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tmpublishersuk.sharepoint.com/sites/Research/Shared Documents/Dashboard/2025 Update/"/>
    </mc:Choice>
  </mc:AlternateContent>
  <xr:revisionPtr revIDLastSave="0" documentId="8_{137309F6-1070-4A3B-AE86-C5B2439CF6CA}" xr6:coauthVersionLast="47" xr6:coauthVersionMax="47" xr10:uidLastSave="{00000000-0000-0000-0000-000000000000}"/>
  <bookViews>
    <workbookView xWindow="-110" yWindow="-110" windowWidth="19420" windowHeight="11500" firstSheet="3" activeTab="14" xr2:uid="{CFE3A64D-83CD-4E39-985A-E127AFACE115}"/>
  </bookViews>
  <sheets>
    <sheet name="Citation" sheetId="25" r:id="rId1"/>
    <sheet name="Index" sheetId="24" r:id="rId2"/>
    <sheet name="1a" sheetId="2" r:id="rId3"/>
    <sheet name="1b" sheetId="3" r:id="rId4"/>
    <sheet name="1c" sheetId="4" r:id="rId5"/>
    <sheet name="1d" sheetId="5" r:id="rId6"/>
    <sheet name="1e" sheetId="7" r:id="rId7"/>
    <sheet name="1f" sheetId="6" r:id="rId8"/>
    <sheet name="2a" sheetId="8" r:id="rId9"/>
    <sheet name="2b" sheetId="9" r:id="rId10"/>
    <sheet name="2c" sheetId="10" r:id="rId11"/>
    <sheet name="2d" sheetId="12" r:id="rId12"/>
    <sheet name="2e" sheetId="13" r:id="rId13"/>
    <sheet name="3a" sheetId="16" r:id="rId14"/>
    <sheet name="3b" sheetId="18" r:id="rId15"/>
    <sheet name="3c" sheetId="19" r:id="rId16"/>
    <sheet name="3d" sheetId="21" r:id="rId17"/>
    <sheet name="3e" sheetId="20" r:id="rId18"/>
    <sheet name="4a" sheetId="14" r:id="rId19"/>
    <sheet name="4b" sheetId="15" r:id="rId20"/>
    <sheet name="4c" sheetId="17" r:id="rId21"/>
    <sheet name="5a" sheetId="1" r:id="rId22"/>
    <sheet name="5b" sheetId="22" r:id="rId23"/>
    <sheet name="6a" sheetId="23" r:id="rId24"/>
  </sheets>
  <definedNames>
    <definedName name="_xlnm._FilterDatabase" localSheetId="13" hidden="1">'3a'!$A$1:$G$342</definedName>
    <definedName name="_xlnm._FilterDatabase" localSheetId="14" hidden="1">'3b'!$A$1:$F$342</definedName>
    <definedName name="_xlnm._FilterDatabase" localSheetId="15" hidden="1">'3c'!$A$1:$D$345</definedName>
    <definedName name="_xlnm._FilterDatabase" localSheetId="16" hidden="1">'3d'!$A$1:$F$31</definedName>
    <definedName name="_xlnm._FilterDatabase" localSheetId="17" hidden="1">'3e'!$A$1:$F$100</definedName>
    <definedName name="_xlnm._FilterDatabase" localSheetId="18" hidden="1">'4a'!$A$1:$G$287</definedName>
    <definedName name="_xlnm._FilterDatabase" localSheetId="19" hidden="1">'4b'!$A$1:$F$287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4" i="17" l="1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" i="17"/>
</calcChain>
</file>

<file path=xl/sharedStrings.xml><?xml version="1.0" encoding="utf-8"?>
<sst xmlns="http://schemas.openxmlformats.org/spreadsheetml/2006/main" count="2349" uniqueCount="207">
  <si>
    <t>This work is licensed under a Creative Commons Attribution-NonCommercial 4.0 International License.</t>
  </si>
  <si>
    <t>To cite this data, please use the following;</t>
  </si>
  <si>
    <t>International Association of Scientific, Technical and Medical Publishers (STM), 2025. The STM Open Access Dashboard. [Online]. Available from https://www.stm-assoc.org/oa-dashboard/</t>
  </si>
  <si>
    <t>Details of source data are included on each tab.</t>
  </si>
  <si>
    <t>Section Number</t>
  </si>
  <si>
    <t>Section Title</t>
  </si>
  <si>
    <t>Total view</t>
  </si>
  <si>
    <t>By discipline</t>
  </si>
  <si>
    <t>By country and global regions</t>
  </si>
  <si>
    <t>By top 25 global funders</t>
  </si>
  <si>
    <t>Transformative agreements</t>
  </si>
  <si>
    <t>OA Books</t>
  </si>
  <si>
    <t>Tab Number</t>
  </si>
  <si>
    <t>Chart title</t>
  </si>
  <si>
    <t>1a</t>
  </si>
  <si>
    <t>Total view: Total global number of articles, reviews and conference papers, 2014 to 2024</t>
  </si>
  <si>
    <t>1b</t>
  </si>
  <si>
    <t>Total view: Global scholarly publishing by access type, number of publications</t>
  </si>
  <si>
    <t>1c</t>
  </si>
  <si>
    <t>Total view: Global scholarly publishing by access type, share of publications</t>
  </si>
  <si>
    <t>1d</t>
  </si>
  <si>
    <t>Total view: The opportunity to publish gold OA</t>
  </si>
  <si>
    <t>1e</t>
  </si>
  <si>
    <t>Total view:  The opportunity to publish gold OA, percentage view</t>
  </si>
  <si>
    <t>1f</t>
  </si>
  <si>
    <t>Total view: The selection of gold OA when it is offered</t>
  </si>
  <si>
    <t>2a</t>
  </si>
  <si>
    <t>By discipline: Scholarly disciplines by access type, number of publications</t>
  </si>
  <si>
    <t>2b</t>
  </si>
  <si>
    <t>By discipline: Scholarly disciplines by access type, percentage share of publications</t>
  </si>
  <si>
    <t>2c</t>
  </si>
  <si>
    <t>By discipline: The opportunity to publish gold OA; number view</t>
  </si>
  <si>
    <t>2d</t>
  </si>
  <si>
    <t>By discipline: The opportunity to publish gold OA; by discipline; percentage view</t>
  </si>
  <si>
    <t>2e</t>
  </si>
  <si>
    <t>By discipline: The selection of gold OA when it is offered; by discipline</t>
  </si>
  <si>
    <t>3a</t>
  </si>
  <si>
    <t>By country: The top 30 countries by access type, share of publications</t>
  </si>
  <si>
    <t>3b</t>
  </si>
  <si>
    <t>By country: The opportunity to publish gold OA; Top 30 countries</t>
  </si>
  <si>
    <t>3c</t>
  </si>
  <si>
    <t>By country:  The selection of gold OA when it is offered; Top 30 countries</t>
  </si>
  <si>
    <t>3d</t>
  </si>
  <si>
    <t>By country: Top 30 countries in 2024; Output by access type</t>
  </si>
  <si>
    <t>3e</t>
  </si>
  <si>
    <t>By country: Scholarly publishing in global regions and groupings by access type, share of publications</t>
  </si>
  <si>
    <t>4a</t>
  </si>
  <si>
    <t>By funder: Top 25 global funders by access type, share of publications</t>
  </si>
  <si>
    <t>4b</t>
  </si>
  <si>
    <t>By funder: The opportunity to publish gold OA; Top 25 global funders</t>
  </si>
  <si>
    <t>4c</t>
  </si>
  <si>
    <t>By funder: The selection of gold OA when it is offered</t>
  </si>
  <si>
    <t>5a</t>
  </si>
  <si>
    <t>Transformative agreement:  Publications covered by gold OA transformative agreements, by country, 2014 to 2024</t>
  </si>
  <si>
    <t>5b</t>
  </si>
  <si>
    <t>Transformative agreements: Total publications covered by gold OA transformative agreements, 2014 to 2024</t>
  </si>
  <si>
    <t>6a</t>
  </si>
  <si>
    <t>OA Books: Gold OA books within the Directory of Open Access Books (DOAB) by year issued</t>
  </si>
  <si>
    <t>Year</t>
  </si>
  <si>
    <t>Sum of # of Articles, Reviews, Conference papers</t>
  </si>
  <si>
    <t>Source: Scopus, 2025</t>
  </si>
  <si>
    <t>year</t>
  </si>
  <si>
    <t>Sum of Bronze</t>
  </si>
  <si>
    <t>Sum of Green</t>
  </si>
  <si>
    <t>Sum of Gold</t>
  </si>
  <si>
    <t>Sum of Subscription only</t>
  </si>
  <si>
    <t>Bronze</t>
  </si>
  <si>
    <t>Gold</t>
  </si>
  <si>
    <t>Green</t>
  </si>
  <si>
    <t>Subscription only</t>
  </si>
  <si>
    <t>Gold OA publication</t>
  </si>
  <si>
    <t>Gold OA offered by the journal but not taken up</t>
  </si>
  <si>
    <t>No Gold OA option offered</t>
  </si>
  <si>
    <t>Sum of Gold OA publication</t>
  </si>
  <si>
    <t>Sum of Gold OA offered by the journal but not taken up</t>
  </si>
  <si>
    <t>Sum of No gold OA option offered</t>
  </si>
  <si>
    <t>Uptake of gold OA when offered</t>
  </si>
  <si>
    <t>Discipline</t>
  </si>
  <si>
    <t>STM</t>
  </si>
  <si>
    <t>SSH</t>
  </si>
  <si>
    <t>Sum of No Gold OA option offered</t>
  </si>
  <si>
    <t>Field mapping</t>
  </si>
  <si>
    <t>No gold OA option offered</t>
  </si>
  <si>
    <t>Uptake of gold OA when offered %</t>
  </si>
  <si>
    <t>Country</t>
  </si>
  <si>
    <t>Bronze Share</t>
  </si>
  <si>
    <t>Gold Share</t>
  </si>
  <si>
    <t>Green share</t>
  </si>
  <si>
    <t>Subscription share</t>
  </si>
  <si>
    <t>Rank</t>
  </si>
  <si>
    <t>Top 30 Country aggregate</t>
  </si>
  <si>
    <t>Australia</t>
  </si>
  <si>
    <t>Brazil</t>
  </si>
  <si>
    <t>Canada</t>
  </si>
  <si>
    <t>China</t>
  </si>
  <si>
    <t>Egypt</t>
  </si>
  <si>
    <t>France</t>
  </si>
  <si>
    <t>Germany</t>
  </si>
  <si>
    <t>India</t>
  </si>
  <si>
    <t>Indonesia</t>
  </si>
  <si>
    <t>Iran</t>
  </si>
  <si>
    <t>Italy</t>
  </si>
  <si>
    <t>Japan</t>
  </si>
  <si>
    <t>Malaysia</t>
  </si>
  <si>
    <t>Mexico</t>
  </si>
  <si>
    <t>Netherlands</t>
  </si>
  <si>
    <t>Pakistan</t>
  </si>
  <si>
    <t>Poland</t>
  </si>
  <si>
    <t>Portugal</t>
  </si>
  <si>
    <t>Russian Federation</t>
  </si>
  <si>
    <t>Saudi Arabia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</si>
  <si>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</si>
  <si>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</si>
  <si>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</si>
  <si>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</si>
  <si>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</si>
  <si>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</si>
  <si>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</si>
  <si>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</si>
  <si>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United Kingdom</t>
  </si>
  <si>
    <t>United States</t>
  </si>
  <si>
    <t>Gold OA publication share</t>
  </si>
  <si>
    <t>Gold OA offered by the journal but not taken up share</t>
  </si>
  <si>
    <t>No Gold OA option offered share</t>
  </si>
  <si>
    <t>Country or Region</t>
  </si>
  <si>
    <t>Gold selected</t>
  </si>
  <si>
    <t>Total</t>
  </si>
  <si>
    <t>Global region</t>
  </si>
  <si>
    <t>Bronze share</t>
  </si>
  <si>
    <t>Gold share</t>
  </si>
  <si>
    <t>Subscription only share</t>
  </si>
  <si>
    <t>Africa</t>
  </si>
  <si>
    <t>Americas</t>
  </si>
  <si>
    <t>Asia</t>
  </si>
  <si>
    <t>Europe</t>
  </si>
  <si>
    <t>European Union (incl. UK prior to Brexit)</t>
  </si>
  <si>
    <t>North America</t>
  </si>
  <si>
    <t>Oceania</t>
  </si>
  <si>
    <t>Research4Life Eligible countries</t>
  </si>
  <si>
    <t>South America</t>
  </si>
  <si>
    <t>Funder</t>
  </si>
  <si>
    <t>China Postdoctoral Science Foundation</t>
  </si>
  <si>
    <t>Chinese Academy of Sciences</t>
  </si>
  <si>
    <t>Coordination for the Improvement of Higher Education Personnel (CAPES) - Brazil</t>
  </si>
  <si>
    <t>Department of Science and Technology, Ministry of Science and Technology - India</t>
  </si>
  <si>
    <t>European Commission</t>
  </si>
  <si>
    <t>German Research Foundation (DFG)</t>
  </si>
  <si>
    <t>Guangdong Provincial Department of Science and Technology - China</t>
  </si>
  <si>
    <t>Japan Society for the Promotion of Science</t>
  </si>
  <si>
    <t>Jiangsu Provincial Department of Science and Technology - China</t>
  </si>
  <si>
    <t>Ministry of Economy and Finance - Spain</t>
  </si>
  <si>
    <t>Ministry of Education - China</t>
  </si>
  <si>
    <t>Ministry of Science and ICT - South Korea</t>
  </si>
  <si>
    <t>Ministry of Science and Technology - China</t>
  </si>
  <si>
    <t>National Council for Scientific and Technological Development (CNPq) - Brazil</t>
  </si>
  <si>
    <t>National Institutes of Health - USA</t>
  </si>
  <si>
    <t>National Natural Science Foundation of China</t>
  </si>
  <si>
    <t>National Research Foundation of Korea</t>
  </si>
  <si>
    <t>National Science Foundation - USA</t>
  </si>
  <si>
    <t>Natural Sciences and Engineering Research Council of Canada</t>
  </si>
  <si>
    <t>Shandong Provincial Department of Science and Technology - China</t>
  </si>
  <si>
    <t>Shanghai Municipality Department of Science and Technology - China</t>
  </si>
  <si>
    <t>Top 25 funders</t>
  </si>
  <si>
    <t>U.S. Department of Defense</t>
  </si>
  <si>
    <t>U.S. Department of Energy</t>
  </si>
  <si>
    <t>UK Research and Innovation</t>
  </si>
  <si>
    <t>Zhejiang Provincial Department of Science and Technology - China</t>
  </si>
  <si>
    <t>funder_name</t>
  </si>
  <si>
    <t>Share of Gold OA publication</t>
  </si>
  <si>
    <t>Share of Gold OA offered by journal but not taken up</t>
  </si>
  <si>
    <t>Share of no gold OA offered</t>
  </si>
  <si>
    <t>Sum of Selection of gold OA taken up when it's offered</t>
  </si>
  <si>
    <t>Austria</t>
  </si>
  <si>
    <t>Belgium</t>
  </si>
  <si>
    <t>Bulgaria</t>
  </si>
  <si>
    <t>Chinese Taipei</t>
  </si>
  <si>
    <t>Colombia</t>
  </si>
  <si>
    <t>Croatia</t>
  </si>
  <si>
    <t>Czech Republic</t>
  </si>
  <si>
    <t>Denmark</t>
  </si>
  <si>
    <t>Estonia</t>
  </si>
  <si>
    <t>Finland</t>
  </si>
  <si>
    <t>Ghana</t>
  </si>
  <si>
    <t>Greece</t>
  </si>
  <si>
    <t>Hong Kong</t>
  </si>
  <si>
    <t>Hungary</t>
  </si>
  <si>
    <t>Iceland</t>
  </si>
  <si>
    <t>International EIFL</t>
  </si>
  <si>
    <t>Ireland</t>
  </si>
  <si>
    <t>Israel</t>
  </si>
  <si>
    <t>Latvia</t>
  </si>
  <si>
    <t>Lithuania</t>
  </si>
  <si>
    <t>Luxembourg</t>
  </si>
  <si>
    <t>Moldova</t>
  </si>
  <si>
    <t>Norway</t>
  </si>
  <si>
    <t>Palestine</t>
  </si>
  <si>
    <t>Qatar</t>
  </si>
  <si>
    <t>Serbia</t>
  </si>
  <si>
    <t>Singapore</t>
  </si>
  <si>
    <t>Slovakia</t>
  </si>
  <si>
    <t>Slovenia</t>
  </si>
  <si>
    <t>Source:</t>
  </si>
  <si>
    <t>ESAC, 2025</t>
  </si>
  <si>
    <t>Sum of articles</t>
  </si>
  <si>
    <t>Year issued</t>
  </si>
  <si>
    <t>Cumulative total</t>
  </si>
  <si>
    <t>Source:  DOAB,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</si>
</sst>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9" fontId="0" fillId="0" borderId="0" xfId="1" applyFont="1"/>
    <xf numFmtId="10" fontId="0" fillId="0" borderId="0" xfId="0" applyNumberFormat="1"/>
    <xf numFmtId="1" fontId="0" fillId="0" borderId="0" xfId="0" applyNumberFormat="1"/>
    <xf numFmtId="0" fontId="2" fillId="0" borderId="0" xfId="2"/>
    <xf numFmtId="10" fontId="0" fillId="0" borderId="0" xfId="1" applyNumberFormat="1" applyFont="1"/>
    <xf numFmtId="9" fontId="3" fillId="0" borderId="0" xfId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10" fontId="0" fillId="0" borderId="0" xfId="1" applyNumberFormat="1" applyFont="1" applyFill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nc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BF73F-AB31-4733-9063-EF92F497029E}">
  <sheetPr>
    <tabColor rgb="FFFF0000"/>
  </sheetPr>
  <dimension ref="B2:B8"/>
  <sheetViews>
    <sheetView workbookViewId="0">
      <selection activeCell="R14" sqref="R14"/>
    </sheetView>
  </sheetViews>
  <sheetFormatPr defaultRowHeight="14.45"/>
  <sheetData>
    <row r="2" spans="2:2">
      <c r="B2" s="5" t="s">
        <v>0</v>
      </c>
    </row>
    <row r="4" spans="2:2">
      <c r="B4" t="s">
        <v>1</v>
      </c>
    </row>
    <row r="6" spans="2:2">
      <c r="B6" t="s">
        <v>2</v>
      </c>
    </row>
    <row r="8" spans="2:2">
      <c r="B8" t="s">
        <v>3</v>
      </c>
    </row>
  </sheetData>
  <hyperlinks>
    <hyperlink ref="B2" r:id="rId1" xr:uid="{D68A51CE-0C23-4C55-B385-36A4D3031F2C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CD7C-3F91-40BC-9019-98B3799AE991}">
  <dimension ref="A1:K26"/>
  <sheetViews>
    <sheetView topLeftCell="A7" workbookViewId="0">
      <selection activeCell="A13" sqref="A13:XFD14"/>
    </sheetView>
  </sheetViews>
  <sheetFormatPr defaultRowHeight="14.45"/>
  <cols>
    <col min="2" max="2" width="11.140625" customWidth="1"/>
    <col min="3" max="3" width="12.85546875" bestFit="1" customWidth="1"/>
    <col min="4" max="4" width="11" bestFit="1" customWidth="1"/>
    <col min="5" max="5" width="12" bestFit="1" customWidth="1"/>
    <col min="6" max="6" width="22.140625" bestFit="1" customWidth="1"/>
  </cols>
  <sheetData>
    <row r="1" spans="1:11">
      <c r="A1" t="s">
        <v>61</v>
      </c>
      <c r="B1" t="s">
        <v>77</v>
      </c>
      <c r="C1" t="s">
        <v>62</v>
      </c>
      <c r="D1" t="s">
        <v>64</v>
      </c>
      <c r="E1" t="s">
        <v>63</v>
      </c>
      <c r="F1" t="s">
        <v>65</v>
      </c>
    </row>
    <row r="2" spans="1:11">
      <c r="A2">
        <v>2014</v>
      </c>
      <c r="B2" t="s">
        <v>79</v>
      </c>
      <c r="C2" s="3">
        <v>3.9100000000000003E-2</v>
      </c>
      <c r="D2" s="3">
        <v>9.5000000000000001E-2</v>
      </c>
      <c r="E2" s="3">
        <v>8.2699999999999996E-2</v>
      </c>
      <c r="F2" s="3">
        <v>0.78320000000000001</v>
      </c>
      <c r="H2" s="6"/>
      <c r="I2" s="6"/>
      <c r="J2" s="6"/>
      <c r="K2" s="6"/>
    </row>
    <row r="3" spans="1:11">
      <c r="A3">
        <v>2015</v>
      </c>
      <c r="B3" t="s">
        <v>79</v>
      </c>
      <c r="C3" s="3">
        <v>4.3200000000000002E-2</v>
      </c>
      <c r="D3" s="3">
        <v>0.1099</v>
      </c>
      <c r="E3" s="3">
        <v>9.2100000000000001E-2</v>
      </c>
      <c r="F3" s="3">
        <v>0.75480000000000003</v>
      </c>
      <c r="H3" s="6"/>
      <c r="I3" s="6"/>
      <c r="J3" s="6"/>
      <c r="K3" s="6"/>
    </row>
    <row r="4" spans="1:11">
      <c r="A4">
        <v>2016</v>
      </c>
      <c r="B4" t="s">
        <v>79</v>
      </c>
      <c r="C4" s="3">
        <v>4.3700000000000003E-2</v>
      </c>
      <c r="D4" s="3">
        <v>0.1201</v>
      </c>
      <c r="E4" s="3">
        <v>0.1021</v>
      </c>
      <c r="F4" s="3">
        <v>0.73399999999999999</v>
      </c>
      <c r="H4" s="6"/>
      <c r="I4" s="6"/>
      <c r="J4" s="6"/>
      <c r="K4" s="6"/>
    </row>
    <row r="5" spans="1:11">
      <c r="A5">
        <v>2017</v>
      </c>
      <c r="B5" t="s">
        <v>79</v>
      </c>
      <c r="C5" s="3">
        <v>4.2299999999999997E-2</v>
      </c>
      <c r="D5" s="3">
        <v>0.14280000000000001</v>
      </c>
      <c r="E5" s="3">
        <v>0.1062</v>
      </c>
      <c r="F5" s="3">
        <v>0.70860000000000001</v>
      </c>
      <c r="H5" s="6"/>
      <c r="I5" s="6"/>
      <c r="J5" s="6"/>
      <c r="K5" s="6"/>
    </row>
    <row r="6" spans="1:11">
      <c r="A6">
        <v>2018</v>
      </c>
      <c r="B6" t="s">
        <v>79</v>
      </c>
      <c r="C6" s="3">
        <v>5.1900000000000002E-2</v>
      </c>
      <c r="D6" s="3">
        <v>0.17369999999999999</v>
      </c>
      <c r="E6" s="3">
        <v>0.1043</v>
      </c>
      <c r="F6" s="3">
        <v>0.67010000000000003</v>
      </c>
      <c r="H6" s="6"/>
      <c r="I6" s="6"/>
      <c r="J6" s="6"/>
      <c r="K6" s="6"/>
    </row>
    <row r="7" spans="1:11">
      <c r="A7">
        <v>2019</v>
      </c>
      <c r="B7" t="s">
        <v>79</v>
      </c>
      <c r="C7" s="3">
        <v>5.1400000000000001E-2</v>
      </c>
      <c r="D7" s="3">
        <v>0.2319</v>
      </c>
      <c r="E7" s="3">
        <v>9.2999999999999999E-2</v>
      </c>
      <c r="F7" s="3">
        <v>0.62380000000000002</v>
      </c>
      <c r="H7" s="6"/>
      <c r="I7" s="6"/>
      <c r="J7" s="6"/>
      <c r="K7" s="6"/>
    </row>
    <row r="8" spans="1:11">
      <c r="A8">
        <v>2020</v>
      </c>
      <c r="B8" t="s">
        <v>79</v>
      </c>
      <c r="C8" s="3">
        <v>4.9599999999999998E-2</v>
      </c>
      <c r="D8" s="3">
        <v>0.26769999999999999</v>
      </c>
      <c r="E8" s="3">
        <v>8.7400000000000005E-2</v>
      </c>
      <c r="F8" s="3">
        <v>0.59530000000000005</v>
      </c>
      <c r="H8" s="6"/>
      <c r="I8" s="6"/>
      <c r="J8" s="6"/>
      <c r="K8" s="6"/>
    </row>
    <row r="9" spans="1:11">
      <c r="A9">
        <v>2021</v>
      </c>
      <c r="B9" t="s">
        <v>79</v>
      </c>
      <c r="C9" s="3">
        <v>4.7300000000000002E-2</v>
      </c>
      <c r="D9" s="3">
        <v>0.3125</v>
      </c>
      <c r="E9" s="3">
        <v>8.0199999999999994E-2</v>
      </c>
      <c r="F9" s="3">
        <v>0.56000000000000005</v>
      </c>
      <c r="H9" s="6"/>
      <c r="I9" s="6"/>
      <c r="J9" s="6"/>
      <c r="K9" s="6"/>
    </row>
    <row r="10" spans="1:11">
      <c r="A10">
        <v>2022</v>
      </c>
      <c r="B10" t="s">
        <v>79</v>
      </c>
      <c r="C10" s="3">
        <v>4.8500000000000001E-2</v>
      </c>
      <c r="D10" s="3">
        <v>0.34860000000000002</v>
      </c>
      <c r="E10" s="3">
        <v>6.7400000000000002E-2</v>
      </c>
      <c r="F10" s="3">
        <v>0.53549999999999998</v>
      </c>
      <c r="H10" s="6"/>
      <c r="I10" s="6"/>
      <c r="J10" s="6"/>
      <c r="K10" s="6"/>
    </row>
    <row r="11" spans="1:11">
      <c r="A11">
        <v>2023</v>
      </c>
      <c r="B11" t="s">
        <v>79</v>
      </c>
      <c r="C11" s="3">
        <v>4.7600000000000003E-2</v>
      </c>
      <c r="D11" s="3">
        <v>0.39989999999999998</v>
      </c>
      <c r="E11" s="3">
        <v>4.3999999999999997E-2</v>
      </c>
      <c r="F11" s="3">
        <v>0.50849999999999995</v>
      </c>
      <c r="H11" s="6"/>
      <c r="I11" s="6"/>
      <c r="J11" s="6"/>
      <c r="K11" s="6"/>
    </row>
    <row r="12" spans="1:11">
      <c r="A12">
        <v>2024</v>
      </c>
      <c r="B12" t="s">
        <v>79</v>
      </c>
      <c r="C12" s="3">
        <v>3.7900000000000003E-2</v>
      </c>
      <c r="D12" s="3">
        <v>0.41739999999999999</v>
      </c>
      <c r="E12" s="3">
        <v>2.81E-2</v>
      </c>
      <c r="F12" s="3">
        <v>0.51659999999999995</v>
      </c>
      <c r="H12" s="6"/>
      <c r="I12" s="6"/>
      <c r="J12" s="6"/>
      <c r="K12" s="6"/>
    </row>
    <row r="13" spans="1:11">
      <c r="A13">
        <v>2014</v>
      </c>
      <c r="B13" t="s">
        <v>78</v>
      </c>
      <c r="C13" s="3">
        <v>8.5699999999999998E-2</v>
      </c>
      <c r="D13" s="3">
        <v>0.14430000000000001</v>
      </c>
      <c r="E13" s="3">
        <v>8.3099999999999993E-2</v>
      </c>
      <c r="F13" s="3">
        <v>0.68689999999999996</v>
      </c>
      <c r="H13" s="6"/>
      <c r="I13" s="6"/>
      <c r="J13" s="6"/>
      <c r="K13" s="6"/>
    </row>
    <row r="14" spans="1:11">
      <c r="A14">
        <v>2015</v>
      </c>
      <c r="B14" t="s">
        <v>78</v>
      </c>
      <c r="C14" s="3">
        <v>8.8800000000000004E-2</v>
      </c>
      <c r="D14" s="3">
        <v>0.17100000000000001</v>
      </c>
      <c r="E14" s="3">
        <v>8.6900000000000005E-2</v>
      </c>
      <c r="F14" s="3">
        <v>0.65329999999999999</v>
      </c>
      <c r="H14" s="6"/>
      <c r="I14" s="6"/>
      <c r="J14" s="6"/>
      <c r="K14" s="6"/>
    </row>
    <row r="15" spans="1:11">
      <c r="A15">
        <v>2016</v>
      </c>
      <c r="B15" t="s">
        <v>78</v>
      </c>
      <c r="C15" s="3">
        <v>8.5400000000000004E-2</v>
      </c>
      <c r="D15" s="3">
        <v>0.1888</v>
      </c>
      <c r="E15" s="3">
        <v>8.9200000000000002E-2</v>
      </c>
      <c r="F15" s="3">
        <v>0.63660000000000005</v>
      </c>
      <c r="H15" s="6"/>
      <c r="I15" s="6"/>
      <c r="J15" s="6"/>
      <c r="K15" s="6"/>
    </row>
    <row r="16" spans="1:11">
      <c r="A16">
        <v>2017</v>
      </c>
      <c r="B16" t="s">
        <v>78</v>
      </c>
      <c r="C16" s="3">
        <v>8.0199999999999994E-2</v>
      </c>
      <c r="D16" s="3">
        <v>0.21240000000000001</v>
      </c>
      <c r="E16" s="3">
        <v>9.3299999999999994E-2</v>
      </c>
      <c r="F16" s="3">
        <v>0.61409999999999998</v>
      </c>
      <c r="H16" s="6"/>
      <c r="I16" s="6"/>
      <c r="J16" s="6"/>
      <c r="K16" s="6"/>
    </row>
    <row r="17" spans="1:11">
      <c r="A17">
        <v>2018</v>
      </c>
      <c r="B17" t="s">
        <v>78</v>
      </c>
      <c r="C17" s="3">
        <v>8.1500000000000003E-2</v>
      </c>
      <c r="D17" s="3">
        <v>0.23499999999999999</v>
      </c>
      <c r="E17" s="3">
        <v>8.9700000000000002E-2</v>
      </c>
      <c r="F17" s="3">
        <v>0.59379999999999999</v>
      </c>
      <c r="H17" s="6"/>
      <c r="I17" s="6"/>
      <c r="J17" s="6"/>
      <c r="K17" s="6"/>
    </row>
    <row r="18" spans="1:11">
      <c r="A18">
        <v>2019</v>
      </c>
      <c r="B18" t="s">
        <v>78</v>
      </c>
      <c r="C18" s="3">
        <v>7.9699999999999993E-2</v>
      </c>
      <c r="D18" s="3">
        <v>0.26750000000000002</v>
      </c>
      <c r="E18" s="3">
        <v>8.2799999999999999E-2</v>
      </c>
      <c r="F18" s="3">
        <v>0.56999999999999995</v>
      </c>
      <c r="H18" s="6"/>
      <c r="I18" s="6"/>
      <c r="J18" s="6"/>
      <c r="K18" s="6"/>
    </row>
    <row r="19" spans="1:11">
      <c r="A19">
        <v>2020</v>
      </c>
      <c r="B19" t="s">
        <v>78</v>
      </c>
      <c r="C19" s="3">
        <v>6.8599999999999994E-2</v>
      </c>
      <c r="D19" s="3">
        <v>0.32</v>
      </c>
      <c r="E19" s="3">
        <v>8.1299999999999997E-2</v>
      </c>
      <c r="F19" s="3">
        <v>0.5302</v>
      </c>
      <c r="H19" s="6"/>
      <c r="I19" s="6"/>
      <c r="J19" s="6"/>
      <c r="K19" s="6"/>
    </row>
    <row r="20" spans="1:11">
      <c r="A20">
        <v>2021</v>
      </c>
      <c r="B20" t="s">
        <v>78</v>
      </c>
      <c r="C20" s="3">
        <v>5.7799999999999997E-2</v>
      </c>
      <c r="D20" s="3">
        <v>0.3649</v>
      </c>
      <c r="E20" s="3">
        <v>8.2500000000000004E-2</v>
      </c>
      <c r="F20" s="3">
        <v>0.49480000000000002</v>
      </c>
      <c r="H20" s="6"/>
      <c r="I20" s="6"/>
      <c r="J20" s="6"/>
      <c r="K20" s="6"/>
    </row>
    <row r="21" spans="1:11">
      <c r="A21">
        <v>2022</v>
      </c>
      <c r="B21" t="s">
        <v>78</v>
      </c>
      <c r="C21" s="3">
        <v>5.3100000000000001E-2</v>
      </c>
      <c r="D21" s="3">
        <v>0.3836</v>
      </c>
      <c r="E21" s="3">
        <v>7.2700000000000001E-2</v>
      </c>
      <c r="F21" s="3">
        <v>0.49059999999999998</v>
      </c>
      <c r="H21" s="6"/>
      <c r="I21" s="6"/>
      <c r="J21" s="6"/>
      <c r="K21" s="6"/>
    </row>
    <row r="22" spans="1:11">
      <c r="A22">
        <v>2023</v>
      </c>
      <c r="B22" t="s">
        <v>78</v>
      </c>
      <c r="C22" s="3">
        <v>4.5600000000000002E-2</v>
      </c>
      <c r="D22" s="3">
        <v>0.4002</v>
      </c>
      <c r="E22" s="3">
        <v>5.5500000000000001E-2</v>
      </c>
      <c r="F22" s="3">
        <v>0.49869999999999998</v>
      </c>
      <c r="H22" s="6"/>
      <c r="I22" s="6"/>
      <c r="J22" s="6"/>
      <c r="K22" s="6"/>
    </row>
    <row r="23" spans="1:11">
      <c r="A23">
        <v>2024</v>
      </c>
      <c r="B23" t="s">
        <v>78</v>
      </c>
      <c r="C23" s="3">
        <v>2.3199999999999998E-2</v>
      </c>
      <c r="D23" s="3">
        <v>0.40189999999999998</v>
      </c>
      <c r="E23" s="3">
        <v>4.0399999999999998E-2</v>
      </c>
      <c r="F23" s="3">
        <v>0.53449999999999998</v>
      </c>
      <c r="H23" s="6"/>
      <c r="I23" s="6"/>
      <c r="J23" s="6"/>
      <c r="K23" s="6"/>
    </row>
    <row r="26" spans="1:11">
      <c r="A26" t="s">
        <v>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ED90-FA60-457D-84EC-DE7815B3D7F2}">
  <dimension ref="A1:H27"/>
  <sheetViews>
    <sheetView topLeftCell="A8" workbookViewId="0">
      <selection activeCell="G9" sqref="G9"/>
    </sheetView>
  </sheetViews>
  <sheetFormatPr defaultRowHeight="14.45"/>
  <cols>
    <col min="3" max="3" width="24.5703125" bestFit="1" customWidth="1"/>
    <col min="4" max="4" width="47.140625" bestFit="1" customWidth="1"/>
    <col min="5" max="5" width="29.5703125" bestFit="1" customWidth="1"/>
  </cols>
  <sheetData>
    <row r="1" spans="1:8">
      <c r="A1" t="s">
        <v>61</v>
      </c>
      <c r="B1" t="s">
        <v>77</v>
      </c>
      <c r="C1" t="s">
        <v>73</v>
      </c>
      <c r="D1" t="s">
        <v>74</v>
      </c>
      <c r="E1" t="s">
        <v>80</v>
      </c>
    </row>
    <row r="2" spans="1:8">
      <c r="A2">
        <v>2014</v>
      </c>
      <c r="B2" t="s">
        <v>79</v>
      </c>
      <c r="C2">
        <v>21992</v>
      </c>
      <c r="D2">
        <v>44409</v>
      </c>
      <c r="E2">
        <v>165112</v>
      </c>
    </row>
    <row r="3" spans="1:8">
      <c r="A3">
        <v>2015</v>
      </c>
      <c r="B3" t="s">
        <v>79</v>
      </c>
      <c r="C3">
        <v>26573</v>
      </c>
      <c r="D3">
        <v>54192</v>
      </c>
      <c r="E3">
        <v>160951</v>
      </c>
    </row>
    <row r="4" spans="1:8">
      <c r="A4">
        <v>2016</v>
      </c>
      <c r="B4" t="s">
        <v>79</v>
      </c>
      <c r="C4">
        <v>30476</v>
      </c>
      <c r="D4">
        <v>70241</v>
      </c>
      <c r="E4">
        <v>152971</v>
      </c>
    </row>
    <row r="5" spans="1:8">
      <c r="A5">
        <v>2017</v>
      </c>
      <c r="B5" t="s">
        <v>79</v>
      </c>
      <c r="C5">
        <v>37911</v>
      </c>
      <c r="D5">
        <v>80481</v>
      </c>
      <c r="E5">
        <v>147044</v>
      </c>
    </row>
    <row r="6" spans="1:8">
      <c r="A6">
        <v>2018</v>
      </c>
      <c r="B6" t="s">
        <v>79</v>
      </c>
      <c r="C6">
        <v>48497</v>
      </c>
      <c r="D6">
        <v>94744</v>
      </c>
      <c r="E6">
        <v>136003</v>
      </c>
    </row>
    <row r="7" spans="1:8">
      <c r="A7">
        <v>2019</v>
      </c>
      <c r="B7" t="s">
        <v>79</v>
      </c>
      <c r="C7">
        <v>72758</v>
      </c>
      <c r="D7">
        <v>104642</v>
      </c>
      <c r="E7">
        <v>136399</v>
      </c>
    </row>
    <row r="8" spans="1:8">
      <c r="A8">
        <v>2020</v>
      </c>
      <c r="B8" t="s">
        <v>79</v>
      </c>
      <c r="C8">
        <v>90811</v>
      </c>
      <c r="D8">
        <v>129309</v>
      </c>
      <c r="E8">
        <v>119108</v>
      </c>
    </row>
    <row r="9" spans="1:8">
      <c r="A9">
        <v>2021</v>
      </c>
      <c r="B9" t="s">
        <v>79</v>
      </c>
      <c r="C9">
        <v>108785</v>
      </c>
      <c r="D9">
        <v>133674</v>
      </c>
      <c r="E9">
        <v>105689</v>
      </c>
    </row>
    <row r="10" spans="1:8">
      <c r="A10">
        <v>2022</v>
      </c>
      <c r="B10" t="s">
        <v>79</v>
      </c>
      <c r="C10">
        <v>123032</v>
      </c>
      <c r="D10">
        <v>133375</v>
      </c>
      <c r="E10">
        <v>96559</v>
      </c>
    </row>
    <row r="11" spans="1:8">
      <c r="A11">
        <v>2023</v>
      </c>
      <c r="B11" t="s">
        <v>79</v>
      </c>
      <c r="C11">
        <v>146511</v>
      </c>
      <c r="D11">
        <v>131505</v>
      </c>
      <c r="E11">
        <v>88348</v>
      </c>
    </row>
    <row r="12" spans="1:8">
      <c r="A12">
        <v>2024</v>
      </c>
      <c r="B12" t="s">
        <v>79</v>
      </c>
      <c r="C12">
        <v>164026</v>
      </c>
      <c r="D12">
        <v>151822</v>
      </c>
      <c r="E12">
        <v>77126</v>
      </c>
      <c r="H12" s="2"/>
    </row>
    <row r="13" spans="1:8">
      <c r="A13">
        <v>2014</v>
      </c>
      <c r="B13" t="s">
        <v>78</v>
      </c>
      <c r="C13">
        <v>335320</v>
      </c>
      <c r="D13">
        <v>1007000</v>
      </c>
      <c r="E13">
        <v>981275</v>
      </c>
    </row>
    <row r="14" spans="1:8">
      <c r="A14">
        <v>2015</v>
      </c>
      <c r="B14" t="s">
        <v>78</v>
      </c>
      <c r="C14">
        <v>395396</v>
      </c>
      <c r="D14">
        <v>997721</v>
      </c>
      <c r="E14">
        <v>918660</v>
      </c>
    </row>
    <row r="15" spans="1:8">
      <c r="A15">
        <v>2016</v>
      </c>
      <c r="B15" t="s">
        <v>78</v>
      </c>
      <c r="C15">
        <v>452416</v>
      </c>
      <c r="D15">
        <v>1033231</v>
      </c>
      <c r="E15">
        <v>910111</v>
      </c>
    </row>
    <row r="16" spans="1:8">
      <c r="A16">
        <v>2017</v>
      </c>
      <c r="B16" t="s">
        <v>78</v>
      </c>
      <c r="C16">
        <v>526372</v>
      </c>
      <c r="D16">
        <v>1072743</v>
      </c>
      <c r="E16">
        <v>878566</v>
      </c>
    </row>
    <row r="17" spans="1:8">
      <c r="A17">
        <v>2018</v>
      </c>
      <c r="B17" t="s">
        <v>78</v>
      </c>
      <c r="C17">
        <v>610622</v>
      </c>
      <c r="D17">
        <v>1172779</v>
      </c>
      <c r="E17">
        <v>814881</v>
      </c>
    </row>
    <row r="18" spans="1:8">
      <c r="A18">
        <v>2019</v>
      </c>
      <c r="B18" t="s">
        <v>78</v>
      </c>
      <c r="C18">
        <v>756842</v>
      </c>
      <c r="D18">
        <v>1292068</v>
      </c>
      <c r="E18">
        <v>780894</v>
      </c>
    </row>
    <row r="19" spans="1:8">
      <c r="A19">
        <v>2020</v>
      </c>
      <c r="B19" t="s">
        <v>78</v>
      </c>
      <c r="C19">
        <v>963057</v>
      </c>
      <c r="D19">
        <v>1341085</v>
      </c>
      <c r="E19">
        <v>705815</v>
      </c>
    </row>
    <row r="20" spans="1:8">
      <c r="A20">
        <v>2021</v>
      </c>
      <c r="B20" t="s">
        <v>78</v>
      </c>
      <c r="C20">
        <v>1184196</v>
      </c>
      <c r="D20">
        <v>1376929</v>
      </c>
      <c r="E20">
        <v>684053</v>
      </c>
    </row>
    <row r="21" spans="1:8">
      <c r="A21">
        <v>2022</v>
      </c>
      <c r="B21" t="s">
        <v>78</v>
      </c>
      <c r="C21">
        <v>1270968</v>
      </c>
      <c r="D21">
        <v>1359933</v>
      </c>
      <c r="E21">
        <v>682130</v>
      </c>
    </row>
    <row r="22" spans="1:8">
      <c r="A22">
        <v>2023</v>
      </c>
      <c r="B22" t="s">
        <v>78</v>
      </c>
      <c r="C22">
        <v>1325176</v>
      </c>
      <c r="D22">
        <v>1294666</v>
      </c>
      <c r="E22">
        <v>691466</v>
      </c>
    </row>
    <row r="23" spans="1:8">
      <c r="A23">
        <v>2024</v>
      </c>
      <c r="B23" t="s">
        <v>78</v>
      </c>
      <c r="C23">
        <v>1399792</v>
      </c>
      <c r="D23">
        <v>1424510</v>
      </c>
      <c r="E23">
        <v>658505</v>
      </c>
      <c r="H23" s="2"/>
    </row>
    <row r="27" spans="1:8">
      <c r="A27" t="s">
        <v>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6164-9864-466F-AA75-9892D8974883}">
  <dimension ref="A1:J26"/>
  <sheetViews>
    <sheetView workbookViewId="0">
      <selection activeCell="H1" sqref="H1"/>
    </sheetView>
  </sheetViews>
  <sheetFormatPr defaultRowHeight="14.45"/>
  <cols>
    <col min="3" max="3" width="18.140625" bestFit="1" customWidth="1"/>
    <col min="4" max="4" width="40.85546875" bestFit="1" customWidth="1"/>
    <col min="5" max="5" width="22.85546875" bestFit="1" customWidth="1"/>
  </cols>
  <sheetData>
    <row r="1" spans="1:10">
      <c r="A1" t="s">
        <v>61</v>
      </c>
      <c r="B1" t="s">
        <v>81</v>
      </c>
      <c r="C1" t="s">
        <v>70</v>
      </c>
      <c r="D1" t="s">
        <v>71</v>
      </c>
      <c r="E1" t="s">
        <v>82</v>
      </c>
    </row>
    <row r="2" spans="1:10">
      <c r="A2">
        <v>2014</v>
      </c>
      <c r="B2" t="s">
        <v>79</v>
      </c>
      <c r="C2" s="3">
        <v>9.5000000000000001E-2</v>
      </c>
      <c r="D2" s="3">
        <v>0.1918</v>
      </c>
      <c r="E2" s="3">
        <v>0.71319999999999995</v>
      </c>
      <c r="H2" s="3"/>
      <c r="J2" s="3"/>
    </row>
    <row r="3" spans="1:10">
      <c r="A3">
        <v>2015</v>
      </c>
      <c r="B3" t="s">
        <v>79</v>
      </c>
      <c r="C3" s="3">
        <v>0.1099</v>
      </c>
      <c r="D3" s="3">
        <v>0.22420000000000001</v>
      </c>
      <c r="E3" s="3">
        <v>0.66590000000000005</v>
      </c>
    </row>
    <row r="4" spans="1:10">
      <c r="A4">
        <v>2016</v>
      </c>
      <c r="B4" t="s">
        <v>79</v>
      </c>
      <c r="C4" s="3">
        <v>0.1201</v>
      </c>
      <c r="D4" s="3">
        <v>0.27689999999999998</v>
      </c>
      <c r="E4" s="3">
        <v>0.60299999999999998</v>
      </c>
    </row>
    <row r="5" spans="1:10">
      <c r="A5">
        <v>2017</v>
      </c>
      <c r="B5" t="s">
        <v>79</v>
      </c>
      <c r="C5" s="3">
        <v>0.14280000000000001</v>
      </c>
      <c r="D5" s="3">
        <v>0.30320000000000003</v>
      </c>
      <c r="E5" s="3">
        <v>0.55400000000000005</v>
      </c>
    </row>
    <row r="6" spans="1:10">
      <c r="A6">
        <v>2018</v>
      </c>
      <c r="B6" t="s">
        <v>79</v>
      </c>
      <c r="C6" s="3">
        <v>0.17369999999999999</v>
      </c>
      <c r="D6" s="3">
        <v>0.33929999999999999</v>
      </c>
      <c r="E6" s="3">
        <v>0.48699999999999999</v>
      </c>
    </row>
    <row r="7" spans="1:10">
      <c r="A7">
        <v>2019</v>
      </c>
      <c r="B7" t="s">
        <v>79</v>
      </c>
      <c r="C7" s="3">
        <v>0.2319</v>
      </c>
      <c r="D7" s="3">
        <v>0.33350000000000002</v>
      </c>
      <c r="E7" s="3">
        <v>0.43469999999999998</v>
      </c>
    </row>
    <row r="8" spans="1:10">
      <c r="A8">
        <v>2020</v>
      </c>
      <c r="B8" t="s">
        <v>79</v>
      </c>
      <c r="C8" s="3">
        <v>0.26769999999999999</v>
      </c>
      <c r="D8" s="3">
        <v>0.38119999999999998</v>
      </c>
      <c r="E8" s="3">
        <v>0.35110000000000002</v>
      </c>
    </row>
    <row r="9" spans="1:10">
      <c r="A9">
        <v>2021</v>
      </c>
      <c r="B9" t="s">
        <v>79</v>
      </c>
      <c r="C9" s="3">
        <v>0.3125</v>
      </c>
      <c r="D9" s="3">
        <v>0.38400000000000001</v>
      </c>
      <c r="E9" s="3">
        <v>0.30359999999999998</v>
      </c>
    </row>
    <row r="10" spans="1:10">
      <c r="A10">
        <v>2022</v>
      </c>
      <c r="B10" t="s">
        <v>79</v>
      </c>
      <c r="C10" s="3">
        <v>0.34860000000000002</v>
      </c>
      <c r="D10" s="3">
        <v>0.37790000000000001</v>
      </c>
      <c r="E10" s="3">
        <v>0.27360000000000001</v>
      </c>
    </row>
    <row r="11" spans="1:10">
      <c r="A11">
        <v>2023</v>
      </c>
      <c r="B11" t="s">
        <v>79</v>
      </c>
      <c r="C11" s="3">
        <v>0.39989999999999998</v>
      </c>
      <c r="D11" s="3">
        <v>0.3589</v>
      </c>
      <c r="E11" s="3">
        <v>0.24110000000000001</v>
      </c>
    </row>
    <row r="12" spans="1:10">
      <c r="A12">
        <v>2024</v>
      </c>
      <c r="B12" t="s">
        <v>79</v>
      </c>
      <c r="C12" s="3">
        <v>0.41739999999999999</v>
      </c>
      <c r="D12" s="3">
        <v>0.38629999999999998</v>
      </c>
      <c r="E12" s="3">
        <v>0.1963</v>
      </c>
      <c r="H12" s="3"/>
    </row>
    <row r="13" spans="1:10">
      <c r="A13">
        <v>2014</v>
      </c>
      <c r="B13" t="s">
        <v>78</v>
      </c>
      <c r="C13" s="3">
        <v>0.14430000000000001</v>
      </c>
      <c r="D13" s="3">
        <v>0.43340000000000001</v>
      </c>
      <c r="E13" s="3">
        <v>0.42230000000000001</v>
      </c>
    </row>
    <row r="14" spans="1:10">
      <c r="A14">
        <v>2015</v>
      </c>
      <c r="B14" t="s">
        <v>78</v>
      </c>
      <c r="C14" s="3">
        <v>0.17100000000000001</v>
      </c>
      <c r="D14" s="3">
        <v>0.43159999999999998</v>
      </c>
      <c r="E14" s="3">
        <v>0.39739999999999998</v>
      </c>
      <c r="H14" s="3"/>
      <c r="J14" s="3"/>
    </row>
    <row r="15" spans="1:10">
      <c r="A15">
        <v>2016</v>
      </c>
      <c r="B15" t="s">
        <v>78</v>
      </c>
      <c r="C15" s="3">
        <v>0.1888</v>
      </c>
      <c r="D15" s="3">
        <v>0.43130000000000002</v>
      </c>
      <c r="E15" s="3">
        <v>0.37990000000000002</v>
      </c>
    </row>
    <row r="16" spans="1:10">
      <c r="A16">
        <v>2017</v>
      </c>
      <c r="B16" t="s">
        <v>78</v>
      </c>
      <c r="C16" s="3">
        <v>0.21240000000000001</v>
      </c>
      <c r="D16" s="3">
        <v>0.433</v>
      </c>
      <c r="E16" s="3">
        <v>0.35460000000000003</v>
      </c>
    </row>
    <row r="17" spans="1:8">
      <c r="A17">
        <v>2018</v>
      </c>
      <c r="B17" t="s">
        <v>78</v>
      </c>
      <c r="C17" s="3">
        <v>0.23499999999999999</v>
      </c>
      <c r="D17" s="3">
        <v>0.45140000000000002</v>
      </c>
      <c r="E17" s="3">
        <v>0.31359999999999999</v>
      </c>
    </row>
    <row r="18" spans="1:8">
      <c r="A18">
        <v>2019</v>
      </c>
      <c r="B18" t="s">
        <v>78</v>
      </c>
      <c r="C18" s="3">
        <v>0.26750000000000002</v>
      </c>
      <c r="D18" s="3">
        <v>0.45660000000000001</v>
      </c>
      <c r="E18" s="3">
        <v>0.27600000000000002</v>
      </c>
    </row>
    <row r="19" spans="1:8">
      <c r="A19">
        <v>2020</v>
      </c>
      <c r="B19" t="s">
        <v>78</v>
      </c>
      <c r="C19" s="3">
        <v>0.32</v>
      </c>
      <c r="D19" s="3">
        <v>0.44550000000000001</v>
      </c>
      <c r="E19" s="3">
        <v>0.23449999999999999</v>
      </c>
    </row>
    <row r="20" spans="1:8">
      <c r="A20">
        <v>2021</v>
      </c>
      <c r="B20" t="s">
        <v>78</v>
      </c>
      <c r="C20" s="3">
        <v>0.3649</v>
      </c>
      <c r="D20" s="3">
        <v>0.42430000000000001</v>
      </c>
      <c r="E20" s="3">
        <v>0.21079999999999999</v>
      </c>
    </row>
    <row r="21" spans="1:8">
      <c r="A21">
        <v>2022</v>
      </c>
      <c r="B21" t="s">
        <v>78</v>
      </c>
      <c r="C21" s="3">
        <v>0.3836</v>
      </c>
      <c r="D21" s="3">
        <v>0.41049999999999998</v>
      </c>
      <c r="E21" s="3">
        <v>0.2059</v>
      </c>
    </row>
    <row r="22" spans="1:8">
      <c r="A22">
        <v>2023</v>
      </c>
      <c r="B22" t="s">
        <v>78</v>
      </c>
      <c r="C22" s="3">
        <v>0.4002</v>
      </c>
      <c r="D22" s="3">
        <v>0.39100000000000001</v>
      </c>
      <c r="E22" s="3">
        <v>0.20880000000000001</v>
      </c>
    </row>
    <row r="23" spans="1:8">
      <c r="A23">
        <v>2024</v>
      </c>
      <c r="B23" t="s">
        <v>78</v>
      </c>
      <c r="C23" s="3">
        <v>0.40189999999999998</v>
      </c>
      <c r="D23" s="3">
        <v>0.40899999999999997</v>
      </c>
      <c r="E23" s="3">
        <v>0.18909999999999999</v>
      </c>
    </row>
    <row r="24" spans="1:8">
      <c r="H24" s="3"/>
    </row>
    <row r="26" spans="1:8">
      <c r="A26" t="s">
        <v>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CC5A-42B0-40F1-A051-EE0E03A7A9D5}">
  <dimension ref="A1:E26"/>
  <sheetViews>
    <sheetView workbookViewId="0">
      <selection activeCell="A26" sqref="A26"/>
    </sheetView>
  </sheetViews>
  <sheetFormatPr defaultRowHeight="14.45"/>
  <cols>
    <col min="3" max="3" width="29.5703125" bestFit="1" customWidth="1"/>
  </cols>
  <sheetData>
    <row r="1" spans="1:5">
      <c r="A1" t="s">
        <v>61</v>
      </c>
      <c r="B1" t="s">
        <v>77</v>
      </c>
      <c r="C1" t="s">
        <v>83</v>
      </c>
    </row>
    <row r="2" spans="1:5">
      <c r="A2">
        <v>2014</v>
      </c>
      <c r="B2" t="s">
        <v>79</v>
      </c>
      <c r="C2" s="3">
        <v>0.33119999999999999</v>
      </c>
      <c r="E2" s="6"/>
    </row>
    <row r="3" spans="1:5">
      <c r="A3">
        <v>2015</v>
      </c>
      <c r="B3" t="s">
        <v>79</v>
      </c>
      <c r="C3" s="3">
        <v>0.32900000000000001</v>
      </c>
      <c r="E3" s="6"/>
    </row>
    <row r="4" spans="1:5">
      <c r="A4">
        <v>2016</v>
      </c>
      <c r="B4" t="s">
        <v>79</v>
      </c>
      <c r="C4" s="3">
        <v>0.30259999999999998</v>
      </c>
      <c r="E4" s="6"/>
    </row>
    <row r="5" spans="1:5">
      <c r="A5">
        <v>2017</v>
      </c>
      <c r="B5" t="s">
        <v>79</v>
      </c>
      <c r="C5" s="3">
        <v>0.32019999999999998</v>
      </c>
      <c r="E5" s="6"/>
    </row>
    <row r="6" spans="1:5">
      <c r="A6">
        <v>2018</v>
      </c>
      <c r="B6" t="s">
        <v>79</v>
      </c>
      <c r="C6" s="3">
        <v>0.33860000000000001</v>
      </c>
      <c r="E6" s="6"/>
    </row>
    <row r="7" spans="1:5">
      <c r="A7">
        <v>2019</v>
      </c>
      <c r="B7" t="s">
        <v>79</v>
      </c>
      <c r="C7" s="3">
        <v>0.41010000000000002</v>
      </c>
      <c r="E7" s="6"/>
    </row>
    <row r="8" spans="1:5">
      <c r="A8">
        <v>2020</v>
      </c>
      <c r="B8" t="s">
        <v>79</v>
      </c>
      <c r="C8" s="3">
        <v>0.41260000000000002</v>
      </c>
      <c r="E8" s="6"/>
    </row>
    <row r="9" spans="1:5">
      <c r="A9">
        <v>2021</v>
      </c>
      <c r="B9" t="s">
        <v>79</v>
      </c>
      <c r="C9" s="3">
        <v>0.44869999999999999</v>
      </c>
      <c r="E9" s="6"/>
    </row>
    <row r="10" spans="1:5">
      <c r="A10">
        <v>2022</v>
      </c>
      <c r="B10" t="s">
        <v>79</v>
      </c>
      <c r="C10" s="3">
        <v>0.4798</v>
      </c>
      <c r="E10" s="6"/>
    </row>
    <row r="11" spans="1:5">
      <c r="A11">
        <v>2023</v>
      </c>
      <c r="B11" t="s">
        <v>79</v>
      </c>
      <c r="C11" s="3">
        <v>0.52700000000000002</v>
      </c>
      <c r="E11" s="6"/>
    </row>
    <row r="12" spans="1:5">
      <c r="A12">
        <v>2024</v>
      </c>
      <c r="B12" t="s">
        <v>79</v>
      </c>
      <c r="C12" s="3">
        <v>0.51929999999999998</v>
      </c>
      <c r="E12" s="6"/>
    </row>
    <row r="13" spans="1:5">
      <c r="A13">
        <v>2014</v>
      </c>
      <c r="B13" t="s">
        <v>78</v>
      </c>
      <c r="C13" s="3">
        <v>0.24979999999999999</v>
      </c>
      <c r="E13" s="6"/>
    </row>
    <row r="14" spans="1:5">
      <c r="A14">
        <v>2015</v>
      </c>
      <c r="B14" t="s">
        <v>78</v>
      </c>
      <c r="C14" s="3">
        <v>0.2838</v>
      </c>
      <c r="E14" s="6"/>
    </row>
    <row r="15" spans="1:5">
      <c r="A15">
        <v>2016</v>
      </c>
      <c r="B15" t="s">
        <v>78</v>
      </c>
      <c r="C15" s="3">
        <v>0.30449999999999999</v>
      </c>
      <c r="E15" s="6"/>
    </row>
    <row r="16" spans="1:5">
      <c r="A16">
        <v>2017</v>
      </c>
      <c r="B16" t="s">
        <v>78</v>
      </c>
      <c r="C16" s="3">
        <v>0.32919999999999999</v>
      </c>
      <c r="E16" s="6"/>
    </row>
    <row r="17" spans="1:5">
      <c r="A17">
        <v>2018</v>
      </c>
      <c r="B17" t="s">
        <v>78</v>
      </c>
      <c r="C17" s="3">
        <v>0.34239999999999998</v>
      </c>
      <c r="E17" s="6"/>
    </row>
    <row r="18" spans="1:5">
      <c r="A18">
        <v>2019</v>
      </c>
      <c r="B18" t="s">
        <v>78</v>
      </c>
      <c r="C18" s="3">
        <v>0.36940000000000001</v>
      </c>
      <c r="E18" s="6"/>
    </row>
    <row r="19" spans="1:5">
      <c r="A19">
        <v>2020</v>
      </c>
      <c r="B19" t="s">
        <v>78</v>
      </c>
      <c r="C19" s="3">
        <v>0.41799999999999998</v>
      </c>
      <c r="E19" s="6"/>
    </row>
    <row r="20" spans="1:5">
      <c r="A20">
        <v>2021</v>
      </c>
      <c r="B20" t="s">
        <v>78</v>
      </c>
      <c r="C20" s="3">
        <v>0.46239999999999998</v>
      </c>
      <c r="E20" s="6"/>
    </row>
    <row r="21" spans="1:5">
      <c r="A21">
        <v>2022</v>
      </c>
      <c r="B21" t="s">
        <v>78</v>
      </c>
      <c r="C21" s="3">
        <v>0.48309999999999997</v>
      </c>
      <c r="E21" s="6"/>
    </row>
    <row r="22" spans="1:5">
      <c r="A22">
        <v>2023</v>
      </c>
      <c r="B22" t="s">
        <v>78</v>
      </c>
      <c r="C22" s="3">
        <v>0.50580000000000003</v>
      </c>
      <c r="E22" s="6"/>
    </row>
    <row r="23" spans="1:5">
      <c r="A23">
        <v>2024</v>
      </c>
      <c r="B23" t="s">
        <v>78</v>
      </c>
      <c r="C23" s="3">
        <v>0.49559999999999998</v>
      </c>
      <c r="E23" s="6"/>
    </row>
    <row r="26" spans="1:5">
      <c r="A26" t="s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953F-A3CA-49D3-B7C4-2C25110E4961}">
  <dimension ref="A1:L344"/>
  <sheetViews>
    <sheetView workbookViewId="0">
      <selection activeCell="G1" sqref="G1"/>
    </sheetView>
  </sheetViews>
  <sheetFormatPr defaultRowHeight="14.45"/>
  <cols>
    <col min="2" max="2" width="22.140625" bestFit="1" customWidth="1"/>
    <col min="3" max="3" width="11.85546875" bestFit="1" customWidth="1"/>
    <col min="4" max="4" width="10.140625" bestFit="1" customWidth="1"/>
    <col min="5" max="5" width="11" bestFit="1" customWidth="1"/>
    <col min="6" max="6" width="17" bestFit="1" customWidth="1"/>
  </cols>
  <sheetData>
    <row r="1" spans="1:12">
      <c r="A1" t="s">
        <v>61</v>
      </c>
      <c r="B1" t="s">
        <v>84</v>
      </c>
      <c r="C1" t="s">
        <v>85</v>
      </c>
      <c r="D1" t="s">
        <v>86</v>
      </c>
      <c r="E1" t="s">
        <v>87</v>
      </c>
      <c r="F1" t="s">
        <v>88</v>
      </c>
      <c r="G1" s="4" t="s">
        <v>89</v>
      </c>
    </row>
    <row r="2" spans="1:12">
      <c r="A2">
        <v>2014</v>
      </c>
      <c r="B2" t="s">
        <v>90</v>
      </c>
      <c r="C2" s="3">
        <v>9.1600000000000001E-2</v>
      </c>
      <c r="D2" s="3">
        <v>0.15129999999999999</v>
      </c>
      <c r="E2" s="3">
        <v>9.1700000000000004E-2</v>
      </c>
      <c r="F2" s="3">
        <v>0.66539999999999999</v>
      </c>
      <c r="G2" s="4">
        <v>0</v>
      </c>
      <c r="I2" s="6"/>
      <c r="J2" s="6"/>
      <c r="K2" s="6"/>
      <c r="L2" s="6"/>
    </row>
    <row r="3" spans="1:12">
      <c r="A3">
        <v>2015</v>
      </c>
      <c r="B3" t="s">
        <v>90</v>
      </c>
      <c r="C3" s="3">
        <v>9.7900000000000001E-2</v>
      </c>
      <c r="D3" s="3">
        <v>0.17910000000000001</v>
      </c>
      <c r="E3" s="3">
        <v>9.4100000000000003E-2</v>
      </c>
      <c r="F3" s="3">
        <v>0.62880000000000003</v>
      </c>
      <c r="G3" s="4">
        <v>0</v>
      </c>
      <c r="I3" s="6"/>
      <c r="J3" s="6"/>
      <c r="K3" s="6"/>
      <c r="L3" s="6"/>
    </row>
    <row r="4" spans="1:12">
      <c r="A4">
        <v>2016</v>
      </c>
      <c r="B4" t="s">
        <v>90</v>
      </c>
      <c r="C4" s="3">
        <v>9.3200000000000005E-2</v>
      </c>
      <c r="D4" s="3">
        <v>0.20300000000000001</v>
      </c>
      <c r="E4" s="3">
        <v>9.5399999999999999E-2</v>
      </c>
      <c r="F4" s="3">
        <v>0.60840000000000005</v>
      </c>
      <c r="G4" s="4">
        <v>0</v>
      </c>
      <c r="I4" s="6"/>
      <c r="J4" s="6"/>
      <c r="K4" s="6"/>
      <c r="L4" s="6"/>
    </row>
    <row r="5" spans="1:12">
      <c r="A5">
        <v>2017</v>
      </c>
      <c r="B5" t="s">
        <v>90</v>
      </c>
      <c r="C5" s="3">
        <v>8.3799999999999999E-2</v>
      </c>
      <c r="D5" s="3">
        <v>0.2306</v>
      </c>
      <c r="E5" s="3">
        <v>9.9199999999999997E-2</v>
      </c>
      <c r="F5" s="3">
        <v>0.58650000000000002</v>
      </c>
      <c r="G5" s="4">
        <v>0</v>
      </c>
      <c r="I5" s="6"/>
      <c r="J5" s="6"/>
      <c r="K5" s="6"/>
      <c r="L5" s="6"/>
    </row>
    <row r="6" spans="1:12">
      <c r="A6">
        <v>2018</v>
      </c>
      <c r="B6" t="s">
        <v>90</v>
      </c>
      <c r="C6" s="3">
        <v>8.3900000000000002E-2</v>
      </c>
      <c r="D6" s="3">
        <v>0.252</v>
      </c>
      <c r="E6" s="3">
        <v>9.3299999999999994E-2</v>
      </c>
      <c r="F6" s="3">
        <v>0.57079999999999997</v>
      </c>
      <c r="G6" s="4">
        <v>0</v>
      </c>
      <c r="I6" s="6"/>
      <c r="J6" s="6"/>
      <c r="K6" s="6"/>
      <c r="L6" s="6"/>
    </row>
    <row r="7" spans="1:12">
      <c r="A7">
        <v>2019</v>
      </c>
      <c r="B7" t="s">
        <v>90</v>
      </c>
      <c r="C7" s="3">
        <v>7.8700000000000006E-2</v>
      </c>
      <c r="D7" s="3">
        <v>0.28689999999999999</v>
      </c>
      <c r="E7" s="3">
        <v>8.6400000000000005E-2</v>
      </c>
      <c r="F7" s="3">
        <v>0.54790000000000005</v>
      </c>
      <c r="G7" s="4">
        <v>0</v>
      </c>
      <c r="I7" s="6"/>
      <c r="J7" s="6"/>
      <c r="K7" s="6"/>
      <c r="L7" s="6"/>
    </row>
    <row r="8" spans="1:12">
      <c r="A8">
        <v>2020</v>
      </c>
      <c r="B8" t="s">
        <v>90</v>
      </c>
      <c r="C8" s="3">
        <v>6.8099999999999994E-2</v>
      </c>
      <c r="D8" s="3">
        <v>0.33760000000000001</v>
      </c>
      <c r="E8" s="3">
        <v>8.3299999999999999E-2</v>
      </c>
      <c r="F8" s="3">
        <v>0.51090000000000002</v>
      </c>
      <c r="G8" s="4">
        <v>0</v>
      </c>
      <c r="I8" s="6"/>
      <c r="J8" s="6"/>
      <c r="K8" s="6"/>
      <c r="L8" s="6"/>
    </row>
    <row r="9" spans="1:12">
      <c r="A9">
        <v>2021</v>
      </c>
      <c r="B9" t="s">
        <v>90</v>
      </c>
      <c r="C9" s="3">
        <v>5.79E-2</v>
      </c>
      <c r="D9" s="3">
        <v>0.38540000000000002</v>
      </c>
      <c r="E9" s="3">
        <v>8.3199999999999996E-2</v>
      </c>
      <c r="F9" s="3">
        <v>0.47349999999999998</v>
      </c>
      <c r="G9" s="4">
        <v>0</v>
      </c>
      <c r="I9" s="6"/>
      <c r="J9" s="6"/>
      <c r="K9" s="6"/>
      <c r="L9" s="6"/>
    </row>
    <row r="10" spans="1:12">
      <c r="A10">
        <v>2022</v>
      </c>
      <c r="B10" t="s">
        <v>90</v>
      </c>
      <c r="C10" s="3">
        <v>5.2600000000000001E-2</v>
      </c>
      <c r="D10" s="3">
        <v>0.40300000000000002</v>
      </c>
      <c r="E10" s="3">
        <v>7.1900000000000006E-2</v>
      </c>
      <c r="F10" s="3">
        <v>0.47260000000000002</v>
      </c>
      <c r="G10" s="4">
        <v>0</v>
      </c>
      <c r="I10" s="6"/>
      <c r="J10" s="6"/>
      <c r="K10" s="6"/>
      <c r="L10" s="6"/>
    </row>
    <row r="11" spans="1:12">
      <c r="A11">
        <v>2023</v>
      </c>
      <c r="B11" t="s">
        <v>90</v>
      </c>
      <c r="C11" s="3">
        <v>4.48E-2</v>
      </c>
      <c r="D11" s="3">
        <v>0.41489999999999999</v>
      </c>
      <c r="E11" s="3">
        <v>5.28E-2</v>
      </c>
      <c r="F11" s="3">
        <v>0.48749999999999999</v>
      </c>
      <c r="G11" s="4">
        <v>0</v>
      </c>
      <c r="I11" s="6"/>
      <c r="J11" s="6"/>
      <c r="K11" s="6"/>
      <c r="L11" s="6"/>
    </row>
    <row r="12" spans="1:12">
      <c r="A12">
        <v>2024</v>
      </c>
      <c r="B12" t="s">
        <v>90</v>
      </c>
      <c r="C12" s="3">
        <v>2.3E-2</v>
      </c>
      <c r="D12" s="3">
        <v>0.41139999999999999</v>
      </c>
      <c r="E12" s="3">
        <v>3.6999999999999998E-2</v>
      </c>
      <c r="F12" s="3">
        <v>0.52869999999999995</v>
      </c>
      <c r="G12" s="4">
        <v>0</v>
      </c>
      <c r="I12" s="6"/>
      <c r="J12" s="6"/>
      <c r="K12" s="6"/>
      <c r="L12" s="6"/>
    </row>
    <row r="13" spans="1:12">
      <c r="A13">
        <v>2014</v>
      </c>
      <c r="B13" t="s">
        <v>91</v>
      </c>
      <c r="C13" s="3">
        <v>0.1056</v>
      </c>
      <c r="D13" s="3">
        <v>0.13650000000000001</v>
      </c>
      <c r="E13" s="3">
        <v>0.1033</v>
      </c>
      <c r="F13" s="3">
        <v>0.65459999999999996</v>
      </c>
      <c r="G13" s="4">
        <v>12</v>
      </c>
      <c r="I13" s="6"/>
      <c r="J13" s="6"/>
      <c r="K13" s="6"/>
      <c r="L13" s="6"/>
    </row>
    <row r="14" spans="1:12">
      <c r="A14">
        <v>2015</v>
      </c>
      <c r="B14" t="s">
        <v>91</v>
      </c>
      <c r="C14" s="3">
        <v>0.1077</v>
      </c>
      <c r="D14" s="3">
        <v>0.15359999999999999</v>
      </c>
      <c r="E14" s="3">
        <v>0.1011</v>
      </c>
      <c r="F14" s="3">
        <v>0.63759999999999994</v>
      </c>
      <c r="G14" s="4">
        <v>12</v>
      </c>
      <c r="I14" s="6"/>
      <c r="J14" s="6"/>
      <c r="K14" s="6"/>
      <c r="L14" s="6"/>
    </row>
    <row r="15" spans="1:12">
      <c r="A15">
        <v>2016</v>
      </c>
      <c r="B15" t="s">
        <v>91</v>
      </c>
      <c r="C15" s="3">
        <v>0.1028</v>
      </c>
      <c r="D15" s="3">
        <v>0.17050000000000001</v>
      </c>
      <c r="E15" s="3">
        <v>0.1124</v>
      </c>
      <c r="F15" s="3">
        <v>0.61419999999999997</v>
      </c>
      <c r="G15" s="4">
        <v>12</v>
      </c>
      <c r="I15" s="6"/>
      <c r="J15" s="6"/>
      <c r="K15" s="6"/>
      <c r="L15" s="6"/>
    </row>
    <row r="16" spans="1:12">
      <c r="A16">
        <v>2017</v>
      </c>
      <c r="B16" t="s">
        <v>91</v>
      </c>
      <c r="C16" s="3">
        <v>9.0700000000000003E-2</v>
      </c>
      <c r="D16" s="3">
        <v>0.1948</v>
      </c>
      <c r="E16" s="3">
        <v>0.12939999999999999</v>
      </c>
      <c r="F16" s="3">
        <v>0.58509999999999995</v>
      </c>
      <c r="G16" s="4">
        <v>12</v>
      </c>
      <c r="I16" s="6"/>
      <c r="J16" s="6"/>
      <c r="K16" s="6"/>
      <c r="L16" s="6"/>
    </row>
    <row r="17" spans="1:12">
      <c r="A17">
        <v>2018</v>
      </c>
      <c r="B17" t="s">
        <v>91</v>
      </c>
      <c r="C17" s="3">
        <v>9.0899999999999995E-2</v>
      </c>
      <c r="D17" s="3">
        <v>0.21210000000000001</v>
      </c>
      <c r="E17" s="3">
        <v>0.1341</v>
      </c>
      <c r="F17" s="3">
        <v>0.56289999999999996</v>
      </c>
      <c r="G17" s="4">
        <v>12</v>
      </c>
      <c r="I17" s="6"/>
      <c r="J17" s="6"/>
      <c r="K17" s="6"/>
      <c r="L17" s="6"/>
    </row>
    <row r="18" spans="1:12">
      <c r="A18">
        <v>2019</v>
      </c>
      <c r="B18" t="s">
        <v>91</v>
      </c>
      <c r="C18" s="3">
        <v>8.7900000000000006E-2</v>
      </c>
      <c r="D18" s="3">
        <v>0.2424</v>
      </c>
      <c r="E18" s="3">
        <v>0.13200000000000001</v>
      </c>
      <c r="F18" s="3">
        <v>0.53769999999999996</v>
      </c>
      <c r="G18" s="4">
        <v>12</v>
      </c>
      <c r="I18" s="6"/>
      <c r="J18" s="6"/>
      <c r="K18" s="6"/>
      <c r="L18" s="6"/>
    </row>
    <row r="19" spans="1:12">
      <c r="A19">
        <v>2020</v>
      </c>
      <c r="B19" t="s">
        <v>91</v>
      </c>
      <c r="C19" s="3">
        <v>7.0900000000000005E-2</v>
      </c>
      <c r="D19" s="3">
        <v>0.27900000000000003</v>
      </c>
      <c r="E19" s="3">
        <v>0.13239999999999999</v>
      </c>
      <c r="F19" s="3">
        <v>0.51759999999999995</v>
      </c>
      <c r="G19" s="4">
        <v>12</v>
      </c>
      <c r="I19" s="6"/>
      <c r="J19" s="6"/>
      <c r="K19" s="6"/>
      <c r="L19" s="6"/>
    </row>
    <row r="20" spans="1:12">
      <c r="A20">
        <v>2021</v>
      </c>
      <c r="B20" t="s">
        <v>91</v>
      </c>
      <c r="C20" s="3">
        <v>6.3399999999999998E-2</v>
      </c>
      <c r="D20" s="3">
        <v>0.32029999999999997</v>
      </c>
      <c r="E20" s="3">
        <v>0.1285</v>
      </c>
      <c r="F20" s="3">
        <v>0.48780000000000001</v>
      </c>
      <c r="G20" s="4">
        <v>12</v>
      </c>
      <c r="I20" s="6"/>
      <c r="J20" s="6"/>
      <c r="K20" s="6"/>
      <c r="L20" s="6"/>
    </row>
    <row r="21" spans="1:12">
      <c r="A21">
        <v>2022</v>
      </c>
      <c r="B21" t="s">
        <v>91</v>
      </c>
      <c r="C21" s="3">
        <v>4.9299999999999997E-2</v>
      </c>
      <c r="D21" s="3">
        <v>0.40200000000000002</v>
      </c>
      <c r="E21" s="3">
        <v>0.1169</v>
      </c>
      <c r="F21" s="3">
        <v>0.43180000000000002</v>
      </c>
      <c r="G21" s="4">
        <v>12</v>
      </c>
      <c r="I21" s="6"/>
      <c r="J21" s="6"/>
      <c r="K21" s="6"/>
      <c r="L21" s="6"/>
    </row>
    <row r="22" spans="1:12">
      <c r="A22">
        <v>2023</v>
      </c>
      <c r="B22" t="s">
        <v>91</v>
      </c>
      <c r="C22" s="3">
        <v>3.73E-2</v>
      </c>
      <c r="D22" s="3">
        <v>0.56730000000000003</v>
      </c>
      <c r="E22" s="3">
        <v>6.2700000000000006E-2</v>
      </c>
      <c r="F22" s="3">
        <v>0.3327</v>
      </c>
      <c r="G22" s="4">
        <v>12</v>
      </c>
      <c r="I22" s="6"/>
      <c r="J22" s="6"/>
      <c r="K22" s="6"/>
      <c r="L22" s="6"/>
    </row>
    <row r="23" spans="1:12">
      <c r="A23">
        <v>2024</v>
      </c>
      <c r="B23" t="s">
        <v>91</v>
      </c>
      <c r="C23" s="3">
        <v>3.1199999999999999E-2</v>
      </c>
      <c r="D23" s="3">
        <v>0.65769999999999995</v>
      </c>
      <c r="E23" s="3">
        <v>3.5200000000000002E-2</v>
      </c>
      <c r="F23" s="3">
        <v>0.27600000000000002</v>
      </c>
      <c r="G23" s="4">
        <v>12</v>
      </c>
      <c r="I23" s="6"/>
      <c r="J23" s="6"/>
      <c r="K23" s="6"/>
      <c r="L23" s="6"/>
    </row>
    <row r="24" spans="1:12">
      <c r="A24">
        <v>2014</v>
      </c>
      <c r="B24" t="s">
        <v>92</v>
      </c>
      <c r="C24" s="3">
        <v>6.0299999999999999E-2</v>
      </c>
      <c r="D24" s="3">
        <v>0.38940000000000002</v>
      </c>
      <c r="E24" s="3">
        <v>5.0299999999999997E-2</v>
      </c>
      <c r="F24" s="3">
        <v>0.50009999999999999</v>
      </c>
      <c r="G24" s="4">
        <v>14</v>
      </c>
      <c r="I24" s="6"/>
      <c r="J24" s="6"/>
      <c r="K24" s="6"/>
      <c r="L24" s="6"/>
    </row>
    <row r="25" spans="1:12">
      <c r="A25">
        <v>2015</v>
      </c>
      <c r="B25" t="s">
        <v>92</v>
      </c>
      <c r="C25" s="3">
        <v>7.0199999999999999E-2</v>
      </c>
      <c r="D25" s="3">
        <v>0.40160000000000001</v>
      </c>
      <c r="E25" s="3">
        <v>5.2900000000000003E-2</v>
      </c>
      <c r="F25" s="3">
        <v>0.4753</v>
      </c>
      <c r="G25" s="4">
        <v>14</v>
      </c>
      <c r="I25" s="6"/>
      <c r="J25" s="6"/>
      <c r="K25" s="6"/>
      <c r="L25" s="6"/>
    </row>
    <row r="26" spans="1:12">
      <c r="A26">
        <v>2016</v>
      </c>
      <c r="B26" t="s">
        <v>92</v>
      </c>
      <c r="C26" s="3">
        <v>6.9000000000000006E-2</v>
      </c>
      <c r="D26" s="3">
        <v>0.39</v>
      </c>
      <c r="E26" s="3">
        <v>6.7000000000000004E-2</v>
      </c>
      <c r="F26" s="3">
        <v>0.47399999999999998</v>
      </c>
      <c r="G26" s="4">
        <v>14</v>
      </c>
      <c r="I26" s="6"/>
      <c r="J26" s="6"/>
      <c r="K26" s="6"/>
      <c r="L26" s="6"/>
    </row>
    <row r="27" spans="1:12">
      <c r="A27">
        <v>2017</v>
      </c>
      <c r="B27" t="s">
        <v>92</v>
      </c>
      <c r="C27" s="3">
        <v>5.5599999999999997E-2</v>
      </c>
      <c r="D27" s="3">
        <v>0.39900000000000002</v>
      </c>
      <c r="E27" s="3">
        <v>6.9599999999999995E-2</v>
      </c>
      <c r="F27" s="3">
        <v>0.4758</v>
      </c>
      <c r="G27" s="4">
        <v>14</v>
      </c>
      <c r="I27" s="6"/>
      <c r="J27" s="6"/>
      <c r="K27" s="6"/>
      <c r="L27" s="6"/>
    </row>
    <row r="28" spans="1:12">
      <c r="A28">
        <v>2018</v>
      </c>
      <c r="B28" t="s">
        <v>92</v>
      </c>
      <c r="C28" s="3">
        <v>4.9700000000000001E-2</v>
      </c>
      <c r="D28" s="3">
        <v>0.4148</v>
      </c>
      <c r="E28" s="3">
        <v>6.5500000000000003E-2</v>
      </c>
      <c r="F28" s="3">
        <v>0.47</v>
      </c>
      <c r="G28" s="4">
        <v>14</v>
      </c>
      <c r="I28" s="6"/>
      <c r="J28" s="6"/>
      <c r="K28" s="6"/>
      <c r="L28" s="6"/>
    </row>
    <row r="29" spans="1:12">
      <c r="A29">
        <v>2019</v>
      </c>
      <c r="B29" t="s">
        <v>92</v>
      </c>
      <c r="C29" s="3">
        <v>4.9500000000000002E-2</v>
      </c>
      <c r="D29" s="3">
        <v>0.44350000000000001</v>
      </c>
      <c r="E29" s="3">
        <v>4.2999999999999997E-2</v>
      </c>
      <c r="F29" s="3">
        <v>0.46400000000000002</v>
      </c>
      <c r="G29" s="4">
        <v>14</v>
      </c>
      <c r="I29" s="6"/>
      <c r="J29" s="6"/>
      <c r="K29" s="6"/>
      <c r="L29" s="6"/>
    </row>
    <row r="30" spans="1:12">
      <c r="A30">
        <v>2020</v>
      </c>
      <c r="B30" t="s">
        <v>92</v>
      </c>
      <c r="C30" s="3">
        <v>4.9000000000000002E-2</v>
      </c>
      <c r="D30" s="3">
        <v>0.44259999999999999</v>
      </c>
      <c r="E30" s="3">
        <v>5.1999999999999998E-2</v>
      </c>
      <c r="F30" s="3">
        <v>0.45639999999999997</v>
      </c>
      <c r="G30" s="4">
        <v>14</v>
      </c>
      <c r="I30" s="6"/>
      <c r="J30" s="6"/>
      <c r="K30" s="6"/>
      <c r="L30" s="6"/>
    </row>
    <row r="31" spans="1:12">
      <c r="A31">
        <v>2021</v>
      </c>
      <c r="B31" t="s">
        <v>92</v>
      </c>
      <c r="C31" s="3">
        <v>5.5599999999999997E-2</v>
      </c>
      <c r="D31" s="3">
        <v>0.42870000000000003</v>
      </c>
      <c r="E31" s="3">
        <v>6.6100000000000006E-2</v>
      </c>
      <c r="F31" s="3">
        <v>0.4496</v>
      </c>
      <c r="G31" s="4">
        <v>14</v>
      </c>
      <c r="I31" s="6"/>
      <c r="J31" s="6"/>
      <c r="K31" s="6"/>
      <c r="L31" s="6"/>
    </row>
    <row r="32" spans="1:12">
      <c r="A32">
        <v>2022</v>
      </c>
      <c r="B32" t="s">
        <v>92</v>
      </c>
      <c r="C32" s="3">
        <v>4.6300000000000001E-2</v>
      </c>
      <c r="D32" s="3">
        <v>0.45789999999999997</v>
      </c>
      <c r="E32" s="3">
        <v>5.74E-2</v>
      </c>
      <c r="F32" s="3">
        <v>0.43840000000000001</v>
      </c>
      <c r="G32" s="4">
        <v>14</v>
      </c>
      <c r="I32" s="6"/>
      <c r="J32" s="6"/>
      <c r="K32" s="6"/>
      <c r="L32" s="6"/>
    </row>
    <row r="33" spans="1:12">
      <c r="A33">
        <v>2023</v>
      </c>
      <c r="B33" t="s">
        <v>92</v>
      </c>
      <c r="C33" s="3">
        <v>4.5499999999999999E-2</v>
      </c>
      <c r="D33" s="3">
        <v>0.46529999999999999</v>
      </c>
      <c r="E33" s="3">
        <v>4.82E-2</v>
      </c>
      <c r="F33" s="3">
        <v>0.441</v>
      </c>
      <c r="G33" s="4">
        <v>14</v>
      </c>
      <c r="I33" s="6"/>
      <c r="J33" s="6"/>
      <c r="K33" s="6"/>
      <c r="L33" s="6"/>
    </row>
    <row r="34" spans="1:12">
      <c r="A34">
        <v>2024</v>
      </c>
      <c r="B34" t="s">
        <v>92</v>
      </c>
      <c r="C34" s="3">
        <v>1.9699999999999999E-2</v>
      </c>
      <c r="D34" s="3">
        <v>0.43140000000000001</v>
      </c>
      <c r="E34" s="3">
        <v>3.5700000000000003E-2</v>
      </c>
      <c r="F34" s="3">
        <v>0.51319999999999999</v>
      </c>
      <c r="G34" s="4">
        <v>14</v>
      </c>
      <c r="I34" s="6"/>
      <c r="J34" s="6"/>
      <c r="K34" s="6"/>
      <c r="L34" s="6"/>
    </row>
    <row r="35" spans="1:12">
      <c r="A35">
        <v>2014</v>
      </c>
      <c r="B35" t="s">
        <v>93</v>
      </c>
      <c r="C35" s="3">
        <v>0.1145</v>
      </c>
      <c r="D35" s="3">
        <v>0.1487</v>
      </c>
      <c r="E35" s="3">
        <v>7.7100000000000002E-2</v>
      </c>
      <c r="F35" s="3">
        <v>0.65980000000000005</v>
      </c>
      <c r="G35" s="4">
        <v>11</v>
      </c>
      <c r="I35" s="6"/>
      <c r="J35" s="6"/>
      <c r="K35" s="6"/>
      <c r="L35" s="6"/>
    </row>
    <row r="36" spans="1:12">
      <c r="A36">
        <v>2015</v>
      </c>
      <c r="B36" t="s">
        <v>93</v>
      </c>
      <c r="C36" s="3">
        <v>0.1207</v>
      </c>
      <c r="D36" s="3">
        <v>0.16059999999999999</v>
      </c>
      <c r="E36" s="3">
        <v>8.0199999999999994E-2</v>
      </c>
      <c r="F36" s="3">
        <v>0.63839999999999997</v>
      </c>
      <c r="G36" s="4">
        <v>11</v>
      </c>
      <c r="I36" s="6"/>
      <c r="J36" s="6"/>
      <c r="K36" s="6"/>
      <c r="L36" s="6"/>
    </row>
    <row r="37" spans="1:12">
      <c r="A37">
        <v>2016</v>
      </c>
      <c r="B37" t="s">
        <v>93</v>
      </c>
      <c r="C37" s="3">
        <v>0.1171</v>
      </c>
      <c r="D37" s="3">
        <v>0.1802</v>
      </c>
      <c r="E37" s="3">
        <v>8.14E-2</v>
      </c>
      <c r="F37" s="3">
        <v>0.62129999999999996</v>
      </c>
      <c r="G37" s="4">
        <v>11</v>
      </c>
      <c r="I37" s="6"/>
      <c r="J37" s="6"/>
      <c r="K37" s="6"/>
      <c r="L37" s="6"/>
    </row>
    <row r="38" spans="1:12">
      <c r="A38">
        <v>2017</v>
      </c>
      <c r="B38" t="s">
        <v>93</v>
      </c>
      <c r="C38" s="3">
        <v>0.108</v>
      </c>
      <c r="D38" s="3">
        <v>0.2009</v>
      </c>
      <c r="E38" s="3">
        <v>8.7300000000000003E-2</v>
      </c>
      <c r="F38" s="3">
        <v>0.6038</v>
      </c>
      <c r="G38" s="4">
        <v>11</v>
      </c>
      <c r="I38" s="6"/>
      <c r="J38" s="6"/>
      <c r="K38" s="6"/>
      <c r="L38" s="6"/>
    </row>
    <row r="39" spans="1:12">
      <c r="A39">
        <v>2018</v>
      </c>
      <c r="B39" t="s">
        <v>93</v>
      </c>
      <c r="C39" s="3">
        <v>0.10299999999999999</v>
      </c>
      <c r="D39" s="3">
        <v>0.2205</v>
      </c>
      <c r="E39" s="3">
        <v>8.2500000000000004E-2</v>
      </c>
      <c r="F39" s="3">
        <v>0.59399999999999997</v>
      </c>
      <c r="G39" s="4">
        <v>11</v>
      </c>
      <c r="I39" s="6"/>
      <c r="J39" s="6"/>
      <c r="K39" s="6"/>
      <c r="L39" s="6"/>
    </row>
    <row r="40" spans="1:12">
      <c r="A40">
        <v>2019</v>
      </c>
      <c r="B40" t="s">
        <v>93</v>
      </c>
      <c r="C40" s="3">
        <v>9.7600000000000006E-2</v>
      </c>
      <c r="D40" s="3">
        <v>0.25159999999999999</v>
      </c>
      <c r="E40" s="3">
        <v>8.2900000000000001E-2</v>
      </c>
      <c r="F40" s="3">
        <v>0.56789999999999996</v>
      </c>
      <c r="G40" s="4">
        <v>11</v>
      </c>
      <c r="I40" s="6"/>
      <c r="J40" s="6"/>
      <c r="K40" s="6"/>
      <c r="L40" s="6"/>
    </row>
    <row r="41" spans="1:12">
      <c r="A41">
        <v>2020</v>
      </c>
      <c r="B41" t="s">
        <v>93</v>
      </c>
      <c r="C41" s="3">
        <v>8.0699999999999994E-2</v>
      </c>
      <c r="D41" s="3">
        <v>0.29349999999999998</v>
      </c>
      <c r="E41" s="3">
        <v>8.5500000000000007E-2</v>
      </c>
      <c r="F41" s="3">
        <v>0.54039999999999999</v>
      </c>
      <c r="G41" s="4">
        <v>11</v>
      </c>
      <c r="I41" s="6"/>
      <c r="J41" s="6"/>
      <c r="K41" s="6"/>
      <c r="L41" s="6"/>
    </row>
    <row r="42" spans="1:12">
      <c r="A42">
        <v>2021</v>
      </c>
      <c r="B42" t="s">
        <v>93</v>
      </c>
      <c r="C42" s="3">
        <v>6.88E-2</v>
      </c>
      <c r="D42" s="3">
        <v>0.35320000000000001</v>
      </c>
      <c r="E42" s="3">
        <v>9.1200000000000003E-2</v>
      </c>
      <c r="F42" s="3">
        <v>0.48670000000000002</v>
      </c>
      <c r="G42" s="4">
        <v>11</v>
      </c>
      <c r="I42" s="6"/>
      <c r="J42" s="6"/>
      <c r="K42" s="6"/>
      <c r="L42" s="6"/>
    </row>
    <row r="43" spans="1:12">
      <c r="A43">
        <v>2022</v>
      </c>
      <c r="B43" t="s">
        <v>93</v>
      </c>
      <c r="C43" s="3">
        <v>6.25E-2</v>
      </c>
      <c r="D43" s="3">
        <v>0.38429999999999997</v>
      </c>
      <c r="E43" s="3">
        <v>9.2200000000000004E-2</v>
      </c>
      <c r="F43" s="3">
        <v>0.46100000000000002</v>
      </c>
      <c r="G43" s="4">
        <v>11</v>
      </c>
      <c r="I43" s="6"/>
      <c r="J43" s="6"/>
      <c r="K43" s="6"/>
      <c r="L43" s="6"/>
    </row>
    <row r="44" spans="1:12">
      <c r="A44">
        <v>2023</v>
      </c>
      <c r="B44" t="s">
        <v>93</v>
      </c>
      <c r="C44" s="3">
        <v>4.9299999999999997E-2</v>
      </c>
      <c r="D44" s="3">
        <v>0.4304</v>
      </c>
      <c r="E44" s="3">
        <v>7.0999999999999994E-2</v>
      </c>
      <c r="F44" s="3">
        <v>0.44940000000000002</v>
      </c>
      <c r="G44" s="4">
        <v>11</v>
      </c>
      <c r="I44" s="6"/>
      <c r="J44" s="6"/>
      <c r="K44" s="6"/>
      <c r="L44" s="6"/>
    </row>
    <row r="45" spans="1:12">
      <c r="A45">
        <v>2024</v>
      </c>
      <c r="B45" t="s">
        <v>93</v>
      </c>
      <c r="C45" s="3">
        <v>3.27E-2</v>
      </c>
      <c r="D45" s="3">
        <v>0.49969999999999998</v>
      </c>
      <c r="E45" s="3">
        <v>5.0999999999999997E-2</v>
      </c>
      <c r="F45" s="3">
        <v>0.41660000000000003</v>
      </c>
      <c r="G45" s="4">
        <v>11</v>
      </c>
      <c r="I45" s="6"/>
      <c r="J45" s="6"/>
      <c r="K45" s="6"/>
      <c r="L45" s="6"/>
    </row>
    <row r="46" spans="1:12">
      <c r="A46">
        <v>2014</v>
      </c>
      <c r="B46" t="s">
        <v>94</v>
      </c>
      <c r="C46" s="3">
        <v>5.16E-2</v>
      </c>
      <c r="D46" s="3">
        <v>0.1071</v>
      </c>
      <c r="E46" s="3">
        <v>1.8100000000000002E-2</v>
      </c>
      <c r="F46" s="3">
        <v>0.82310000000000005</v>
      </c>
      <c r="G46" s="4">
        <v>1</v>
      </c>
      <c r="I46" s="6"/>
      <c r="J46" s="6"/>
      <c r="K46" s="6"/>
      <c r="L46" s="6"/>
    </row>
    <row r="47" spans="1:12">
      <c r="A47">
        <v>2015</v>
      </c>
      <c r="B47" t="s">
        <v>94</v>
      </c>
      <c r="C47" s="3">
        <v>6.3399999999999998E-2</v>
      </c>
      <c r="D47" s="3">
        <v>0.1421</v>
      </c>
      <c r="E47" s="3">
        <v>2.0400000000000001E-2</v>
      </c>
      <c r="F47" s="3">
        <v>0.77410000000000001</v>
      </c>
      <c r="G47" s="4">
        <v>1</v>
      </c>
      <c r="I47" s="6"/>
      <c r="J47" s="6"/>
      <c r="K47" s="6"/>
      <c r="L47" s="6"/>
    </row>
    <row r="48" spans="1:12">
      <c r="A48">
        <v>2016</v>
      </c>
      <c r="B48" t="s">
        <v>94</v>
      </c>
      <c r="C48" s="3">
        <v>5.9299999999999999E-2</v>
      </c>
      <c r="D48" s="3">
        <v>0.1661</v>
      </c>
      <c r="E48" s="3">
        <v>2.3599999999999999E-2</v>
      </c>
      <c r="F48" s="3">
        <v>0.751</v>
      </c>
      <c r="G48" s="4">
        <v>1</v>
      </c>
      <c r="I48" s="6"/>
      <c r="J48" s="6"/>
      <c r="K48" s="6"/>
      <c r="L48" s="6"/>
    </row>
    <row r="49" spans="1:12">
      <c r="A49">
        <v>2017</v>
      </c>
      <c r="B49" t="s">
        <v>94</v>
      </c>
      <c r="C49" s="3">
        <v>5.28E-2</v>
      </c>
      <c r="D49" s="3">
        <v>0.20710000000000001</v>
      </c>
      <c r="E49" s="3">
        <v>2.5899999999999999E-2</v>
      </c>
      <c r="F49" s="3">
        <v>0.71419999999999995</v>
      </c>
      <c r="G49" s="4">
        <v>1</v>
      </c>
      <c r="I49" s="6"/>
      <c r="J49" s="6"/>
      <c r="K49" s="6"/>
      <c r="L49" s="6"/>
    </row>
    <row r="50" spans="1:12">
      <c r="A50">
        <v>2018</v>
      </c>
      <c r="B50" t="s">
        <v>94</v>
      </c>
      <c r="C50" s="3">
        <v>5.2200000000000003E-2</v>
      </c>
      <c r="D50" s="3">
        <v>0.22120000000000001</v>
      </c>
      <c r="E50" s="3">
        <v>2.8199999999999999E-2</v>
      </c>
      <c r="F50" s="3">
        <v>0.69840000000000002</v>
      </c>
      <c r="G50" s="4">
        <v>1</v>
      </c>
      <c r="I50" s="6"/>
      <c r="J50" s="6"/>
      <c r="K50" s="6"/>
      <c r="L50" s="6"/>
    </row>
    <row r="51" spans="1:12">
      <c r="A51">
        <v>2019</v>
      </c>
      <c r="B51" t="s">
        <v>94</v>
      </c>
      <c r="C51" s="3">
        <v>4.4499999999999998E-2</v>
      </c>
      <c r="D51" s="3">
        <v>0.24579999999999999</v>
      </c>
      <c r="E51" s="3">
        <v>2.7E-2</v>
      </c>
      <c r="F51" s="3">
        <v>0.68259999999999998</v>
      </c>
      <c r="G51" s="4">
        <v>1</v>
      </c>
      <c r="I51" s="6"/>
      <c r="J51" s="6"/>
      <c r="K51" s="6"/>
      <c r="L51" s="6"/>
    </row>
    <row r="52" spans="1:12">
      <c r="A52">
        <v>2020</v>
      </c>
      <c r="B52" t="s">
        <v>94</v>
      </c>
      <c r="C52" s="3">
        <v>3.9E-2</v>
      </c>
      <c r="D52" s="3">
        <v>0.27500000000000002</v>
      </c>
      <c r="E52" s="3">
        <v>2.8299999999999999E-2</v>
      </c>
      <c r="F52" s="3">
        <v>0.65769999999999995</v>
      </c>
      <c r="G52" s="4">
        <v>1</v>
      </c>
      <c r="I52" s="6"/>
      <c r="J52" s="6"/>
      <c r="K52" s="6"/>
      <c r="L52" s="6"/>
    </row>
    <row r="53" spans="1:12">
      <c r="A53">
        <v>2021</v>
      </c>
      <c r="B53" t="s">
        <v>94</v>
      </c>
      <c r="C53" s="3">
        <v>3.0300000000000001E-2</v>
      </c>
      <c r="D53" s="3">
        <v>0.30430000000000001</v>
      </c>
      <c r="E53" s="3">
        <v>3.32E-2</v>
      </c>
      <c r="F53" s="3">
        <v>0.6321</v>
      </c>
      <c r="G53" s="4">
        <v>1</v>
      </c>
      <c r="I53" s="6"/>
      <c r="J53" s="6"/>
      <c r="K53" s="6"/>
      <c r="L53" s="6"/>
    </row>
    <row r="54" spans="1:12">
      <c r="A54">
        <v>2022</v>
      </c>
      <c r="B54" t="s">
        <v>94</v>
      </c>
      <c r="C54" s="3">
        <v>2.4199999999999999E-2</v>
      </c>
      <c r="D54" s="3">
        <v>0.32679999999999998</v>
      </c>
      <c r="E54" s="3">
        <v>3.04E-2</v>
      </c>
      <c r="F54" s="3">
        <v>0.61850000000000005</v>
      </c>
      <c r="G54" s="4">
        <v>1</v>
      </c>
      <c r="I54" s="6"/>
      <c r="J54" s="6"/>
      <c r="K54" s="6"/>
      <c r="L54" s="6"/>
    </row>
    <row r="55" spans="1:12">
      <c r="A55">
        <v>2023</v>
      </c>
      <c r="B55" t="s">
        <v>94</v>
      </c>
      <c r="C55" s="3">
        <v>2.6599999999999999E-2</v>
      </c>
      <c r="D55" s="3">
        <v>0.30659999999999998</v>
      </c>
      <c r="E55" s="3">
        <v>2.6499999999999999E-2</v>
      </c>
      <c r="F55" s="3">
        <v>0.64029999999999998</v>
      </c>
      <c r="G55" s="4">
        <v>1</v>
      </c>
      <c r="I55" s="6"/>
      <c r="J55" s="6"/>
      <c r="K55" s="6"/>
      <c r="L55" s="6"/>
    </row>
    <row r="56" spans="1:12">
      <c r="A56">
        <v>2024</v>
      </c>
      <c r="B56" t="s">
        <v>94</v>
      </c>
      <c r="C56" s="3">
        <v>1.43E-2</v>
      </c>
      <c r="D56" s="3">
        <v>0.29420000000000002</v>
      </c>
      <c r="E56" s="3">
        <v>2.3199999999999998E-2</v>
      </c>
      <c r="F56" s="3">
        <v>0.66830000000000001</v>
      </c>
      <c r="G56" s="4">
        <v>1</v>
      </c>
      <c r="I56" s="6"/>
      <c r="J56" s="6"/>
      <c r="K56" s="6"/>
      <c r="L56" s="6"/>
    </row>
    <row r="57" spans="1:12">
      <c r="A57">
        <v>2014</v>
      </c>
      <c r="B57" t="s">
        <v>95</v>
      </c>
      <c r="C57" s="3">
        <v>5.6300000000000003E-2</v>
      </c>
      <c r="D57" s="3">
        <v>0.224</v>
      </c>
      <c r="E57" s="3">
        <v>2.58E-2</v>
      </c>
      <c r="F57" s="3">
        <v>0.69379999999999997</v>
      </c>
      <c r="G57" s="4">
        <v>23</v>
      </c>
      <c r="I57" s="6"/>
      <c r="J57" s="6"/>
      <c r="K57" s="6"/>
      <c r="L57" s="6"/>
    </row>
    <row r="58" spans="1:12">
      <c r="A58">
        <v>2015</v>
      </c>
      <c r="B58" t="s">
        <v>95</v>
      </c>
      <c r="C58" s="3">
        <v>5.8299999999999998E-2</v>
      </c>
      <c r="D58" s="3">
        <v>0.2341</v>
      </c>
      <c r="E58" s="3">
        <v>2.4899999999999999E-2</v>
      </c>
      <c r="F58" s="3">
        <v>0.68269999999999997</v>
      </c>
      <c r="G58" s="4">
        <v>23</v>
      </c>
      <c r="I58" s="6"/>
      <c r="J58" s="6"/>
      <c r="K58" s="6"/>
      <c r="L58" s="6"/>
    </row>
    <row r="59" spans="1:12">
      <c r="A59">
        <v>2016</v>
      </c>
      <c r="B59" t="s">
        <v>95</v>
      </c>
      <c r="C59" s="3">
        <v>6.1199999999999997E-2</v>
      </c>
      <c r="D59" s="3">
        <v>0.24759999999999999</v>
      </c>
      <c r="E59" s="3">
        <v>2.7099999999999999E-2</v>
      </c>
      <c r="F59" s="3">
        <v>0.66410000000000002</v>
      </c>
      <c r="G59" s="4">
        <v>23</v>
      </c>
      <c r="I59" s="6"/>
      <c r="J59" s="6"/>
      <c r="K59" s="6"/>
      <c r="L59" s="6"/>
    </row>
    <row r="60" spans="1:12">
      <c r="A60">
        <v>2017</v>
      </c>
      <c r="B60" t="s">
        <v>95</v>
      </c>
      <c r="C60" s="3">
        <v>5.6300000000000003E-2</v>
      </c>
      <c r="D60" s="3">
        <v>0.2462</v>
      </c>
      <c r="E60" s="3">
        <v>2.9399999999999999E-2</v>
      </c>
      <c r="F60" s="3">
        <v>0.66810000000000003</v>
      </c>
      <c r="G60" s="4">
        <v>23</v>
      </c>
      <c r="I60" s="6"/>
      <c r="J60" s="6"/>
      <c r="K60" s="6"/>
      <c r="L60" s="6"/>
    </row>
    <row r="61" spans="1:12">
      <c r="A61">
        <v>2018</v>
      </c>
      <c r="B61" t="s">
        <v>95</v>
      </c>
      <c r="C61" s="3">
        <v>6.1199999999999997E-2</v>
      </c>
      <c r="D61" s="3">
        <v>0.2581</v>
      </c>
      <c r="E61" s="3">
        <v>2.6200000000000001E-2</v>
      </c>
      <c r="F61" s="3">
        <v>0.65449999999999997</v>
      </c>
      <c r="G61" s="4">
        <v>23</v>
      </c>
      <c r="I61" s="6"/>
      <c r="J61" s="6"/>
      <c r="K61" s="6"/>
      <c r="L61" s="6"/>
    </row>
    <row r="62" spans="1:12">
      <c r="A62">
        <v>2019</v>
      </c>
      <c r="B62" t="s">
        <v>95</v>
      </c>
      <c r="C62" s="3">
        <v>8.3199999999999996E-2</v>
      </c>
      <c r="D62" s="3">
        <v>0.2918</v>
      </c>
      <c r="E62" s="3">
        <v>2.8299999999999999E-2</v>
      </c>
      <c r="F62" s="3">
        <v>0.59670000000000001</v>
      </c>
      <c r="G62" s="4">
        <v>23</v>
      </c>
      <c r="I62" s="6"/>
      <c r="J62" s="6"/>
      <c r="K62" s="6"/>
      <c r="L62" s="6"/>
    </row>
    <row r="63" spans="1:12">
      <c r="A63">
        <v>2020</v>
      </c>
      <c r="B63" t="s">
        <v>95</v>
      </c>
      <c r="C63" s="3">
        <v>8.6900000000000005E-2</v>
      </c>
      <c r="D63" s="3">
        <v>0.35389999999999999</v>
      </c>
      <c r="E63" s="3">
        <v>2.53E-2</v>
      </c>
      <c r="F63" s="3">
        <v>0.53390000000000004</v>
      </c>
      <c r="G63" s="4">
        <v>23</v>
      </c>
      <c r="I63" s="6"/>
      <c r="J63" s="6"/>
      <c r="K63" s="6"/>
      <c r="L63" s="6"/>
    </row>
    <row r="64" spans="1:12">
      <c r="A64">
        <v>2021</v>
      </c>
      <c r="B64" t="s">
        <v>95</v>
      </c>
      <c r="C64" s="3">
        <v>8.7300000000000003E-2</v>
      </c>
      <c r="D64" s="3">
        <v>0.41110000000000002</v>
      </c>
      <c r="E64" s="3">
        <v>3.3000000000000002E-2</v>
      </c>
      <c r="F64" s="3">
        <v>0.46850000000000003</v>
      </c>
      <c r="G64" s="4">
        <v>23</v>
      </c>
      <c r="I64" s="6"/>
      <c r="J64" s="6"/>
      <c r="K64" s="6"/>
      <c r="L64" s="6"/>
    </row>
    <row r="65" spans="1:12">
      <c r="A65">
        <v>2022</v>
      </c>
      <c r="B65" t="s">
        <v>95</v>
      </c>
      <c r="C65" s="3">
        <v>0.10199999999999999</v>
      </c>
      <c r="D65" s="3">
        <v>0.4849</v>
      </c>
      <c r="E65" s="3">
        <v>2.4899999999999999E-2</v>
      </c>
      <c r="F65" s="3">
        <v>0.38819999999999999</v>
      </c>
      <c r="G65" s="4">
        <v>23</v>
      </c>
      <c r="I65" s="6"/>
      <c r="J65" s="6"/>
      <c r="K65" s="6"/>
      <c r="L65" s="6"/>
    </row>
    <row r="66" spans="1:12">
      <c r="A66">
        <v>2023</v>
      </c>
      <c r="B66" t="s">
        <v>95</v>
      </c>
      <c r="C66" s="3">
        <v>4.9000000000000002E-2</v>
      </c>
      <c r="D66" s="3">
        <v>0.53359999999999996</v>
      </c>
      <c r="E66" s="3">
        <v>1.83E-2</v>
      </c>
      <c r="F66" s="3">
        <v>0.3992</v>
      </c>
      <c r="G66" s="4">
        <v>23</v>
      </c>
      <c r="I66" s="6"/>
      <c r="J66" s="6"/>
      <c r="K66" s="6"/>
      <c r="L66" s="6"/>
    </row>
    <row r="67" spans="1:12">
      <c r="A67">
        <v>2024</v>
      </c>
      <c r="B67" t="s">
        <v>95</v>
      </c>
      <c r="C67" s="3">
        <v>2.87E-2</v>
      </c>
      <c r="D67" s="3">
        <v>0.49</v>
      </c>
      <c r="E67" s="3">
        <v>1.41E-2</v>
      </c>
      <c r="F67" s="3">
        <v>0.4672</v>
      </c>
      <c r="G67" s="4">
        <v>23</v>
      </c>
      <c r="I67" s="6"/>
      <c r="J67" s="6"/>
      <c r="K67" s="6"/>
      <c r="L67" s="6"/>
    </row>
    <row r="68" spans="1:12">
      <c r="A68">
        <v>2014</v>
      </c>
      <c r="B68" t="s">
        <v>96</v>
      </c>
      <c r="C68" s="3">
        <v>0.1216</v>
      </c>
      <c r="D68" s="3">
        <v>0.1192</v>
      </c>
      <c r="E68" s="3">
        <v>0.13850000000000001</v>
      </c>
      <c r="F68" s="3">
        <v>0.62070000000000003</v>
      </c>
      <c r="G68" s="4">
        <v>15</v>
      </c>
      <c r="I68" s="6"/>
      <c r="J68" s="6"/>
      <c r="K68" s="6"/>
      <c r="L68" s="6"/>
    </row>
    <row r="69" spans="1:12">
      <c r="A69">
        <v>2015</v>
      </c>
      <c r="B69" t="s">
        <v>96</v>
      </c>
      <c r="C69" s="3">
        <v>0.12239999999999999</v>
      </c>
      <c r="D69" s="3">
        <v>0.1366</v>
      </c>
      <c r="E69" s="3">
        <v>0.1368</v>
      </c>
      <c r="F69" s="3">
        <v>0.60409999999999997</v>
      </c>
      <c r="G69" s="4">
        <v>15</v>
      </c>
      <c r="I69" s="6"/>
      <c r="J69" s="6"/>
      <c r="K69" s="6"/>
      <c r="L69" s="6"/>
    </row>
    <row r="70" spans="1:12">
      <c r="A70">
        <v>2016</v>
      </c>
      <c r="B70" t="s">
        <v>96</v>
      </c>
      <c r="C70" s="3">
        <v>0.1075</v>
      </c>
      <c r="D70" s="3">
        <v>0.15959999999999999</v>
      </c>
      <c r="E70" s="3">
        <v>0.14990000000000001</v>
      </c>
      <c r="F70" s="3">
        <v>0.58299999999999996</v>
      </c>
      <c r="G70" s="4">
        <v>15</v>
      </c>
      <c r="I70" s="6"/>
      <c r="J70" s="6"/>
      <c r="K70" s="6"/>
      <c r="L70" s="6"/>
    </row>
    <row r="71" spans="1:12">
      <c r="A71">
        <v>2017</v>
      </c>
      <c r="B71" t="s">
        <v>96</v>
      </c>
      <c r="C71" s="3">
        <v>9.5100000000000004E-2</v>
      </c>
      <c r="D71" s="3">
        <v>0.18129999999999999</v>
      </c>
      <c r="E71" s="3">
        <v>0.17649999999999999</v>
      </c>
      <c r="F71" s="3">
        <v>0.54710000000000003</v>
      </c>
      <c r="G71" s="4">
        <v>15</v>
      </c>
      <c r="I71" s="6"/>
      <c r="J71" s="6"/>
      <c r="K71" s="6"/>
      <c r="L71" s="6"/>
    </row>
    <row r="72" spans="1:12">
      <c r="A72">
        <v>2018</v>
      </c>
      <c r="B72" t="s">
        <v>96</v>
      </c>
      <c r="C72" s="3">
        <v>9.6100000000000005E-2</v>
      </c>
      <c r="D72" s="3">
        <v>0.2019</v>
      </c>
      <c r="E72" s="3">
        <v>0.18790000000000001</v>
      </c>
      <c r="F72" s="3">
        <v>0.51400000000000001</v>
      </c>
      <c r="G72" s="4">
        <v>15</v>
      </c>
      <c r="I72" s="6"/>
      <c r="J72" s="6"/>
      <c r="K72" s="6"/>
      <c r="L72" s="6"/>
    </row>
    <row r="73" spans="1:12">
      <c r="A73">
        <v>2019</v>
      </c>
      <c r="B73" t="s">
        <v>96</v>
      </c>
      <c r="C73" s="3">
        <v>0.20760000000000001</v>
      </c>
      <c r="D73" s="3">
        <v>0.23669999999999999</v>
      </c>
      <c r="E73" s="3">
        <v>0.17280000000000001</v>
      </c>
      <c r="F73" s="3">
        <v>0.38290000000000002</v>
      </c>
      <c r="G73" s="4">
        <v>15</v>
      </c>
      <c r="I73" s="6"/>
      <c r="J73" s="6"/>
      <c r="K73" s="6"/>
      <c r="L73" s="6"/>
    </row>
    <row r="74" spans="1:12">
      <c r="A74">
        <v>2020</v>
      </c>
      <c r="B74" t="s">
        <v>96</v>
      </c>
      <c r="C74" s="3">
        <v>0.2175</v>
      </c>
      <c r="D74" s="3">
        <v>0.2863</v>
      </c>
      <c r="E74" s="3">
        <v>0.17949999999999999</v>
      </c>
      <c r="F74" s="3">
        <v>0.31659999999999999</v>
      </c>
      <c r="G74" s="4">
        <v>15</v>
      </c>
      <c r="I74" s="6"/>
      <c r="J74" s="6"/>
      <c r="K74" s="6"/>
      <c r="L74" s="6"/>
    </row>
    <row r="75" spans="1:12">
      <c r="A75">
        <v>2021</v>
      </c>
      <c r="B75" t="s">
        <v>96</v>
      </c>
      <c r="C75" s="3">
        <v>0.16819999999999999</v>
      </c>
      <c r="D75" s="3">
        <v>0.33050000000000002</v>
      </c>
      <c r="E75" s="3">
        <v>0.1971</v>
      </c>
      <c r="F75" s="3">
        <v>0.30409999999999998</v>
      </c>
      <c r="G75" s="4">
        <v>15</v>
      </c>
      <c r="I75" s="6"/>
      <c r="J75" s="6"/>
      <c r="K75" s="6"/>
      <c r="L75" s="6"/>
    </row>
    <row r="76" spans="1:12">
      <c r="A76">
        <v>2022</v>
      </c>
      <c r="B76" t="s">
        <v>96</v>
      </c>
      <c r="C76" s="3">
        <v>0.18340000000000001</v>
      </c>
      <c r="D76" s="3">
        <v>0.3574</v>
      </c>
      <c r="E76" s="3">
        <v>0.15920000000000001</v>
      </c>
      <c r="F76" s="3">
        <v>0.3</v>
      </c>
      <c r="G76" s="4">
        <v>15</v>
      </c>
      <c r="I76" s="6"/>
      <c r="J76" s="6"/>
      <c r="K76" s="6"/>
      <c r="L76" s="6"/>
    </row>
    <row r="77" spans="1:12">
      <c r="A77">
        <v>2023</v>
      </c>
      <c r="B77" t="s">
        <v>96</v>
      </c>
      <c r="C77" s="3">
        <v>0.16259999999999999</v>
      </c>
      <c r="D77" s="3">
        <v>0.3841</v>
      </c>
      <c r="E77" s="3">
        <v>0.13780000000000001</v>
      </c>
      <c r="F77" s="3">
        <v>0.3155</v>
      </c>
      <c r="G77" s="4">
        <v>15</v>
      </c>
      <c r="I77" s="6"/>
      <c r="J77" s="6"/>
      <c r="K77" s="6"/>
      <c r="L77" s="6"/>
    </row>
    <row r="78" spans="1:12">
      <c r="A78">
        <v>2024</v>
      </c>
      <c r="B78" t="s">
        <v>96</v>
      </c>
      <c r="C78" s="3">
        <v>3.44E-2</v>
      </c>
      <c r="D78" s="3">
        <v>0.41360000000000002</v>
      </c>
      <c r="E78" s="3">
        <v>0.1201</v>
      </c>
      <c r="F78" s="3">
        <v>0.43190000000000001</v>
      </c>
      <c r="G78" s="4">
        <v>15</v>
      </c>
      <c r="I78" s="6"/>
      <c r="J78" s="6"/>
      <c r="K78" s="6"/>
      <c r="L78" s="6"/>
    </row>
    <row r="79" spans="1:12">
      <c r="A79">
        <v>2014</v>
      </c>
      <c r="B79" t="s">
        <v>97</v>
      </c>
      <c r="C79" s="3">
        <v>9.4899999999999998E-2</v>
      </c>
      <c r="D79" s="3">
        <v>0.15479999999999999</v>
      </c>
      <c r="E79" s="3">
        <v>8.2699999999999996E-2</v>
      </c>
      <c r="F79" s="3">
        <v>0.66759999999999997</v>
      </c>
      <c r="G79" s="4">
        <v>5</v>
      </c>
      <c r="I79" s="6"/>
      <c r="J79" s="6"/>
      <c r="K79" s="6"/>
      <c r="L79" s="6"/>
    </row>
    <row r="80" spans="1:12">
      <c r="A80">
        <v>2015</v>
      </c>
      <c r="B80" t="s">
        <v>97</v>
      </c>
      <c r="C80" s="3">
        <v>9.6100000000000005E-2</v>
      </c>
      <c r="D80" s="3">
        <v>0.1797</v>
      </c>
      <c r="E80" s="3">
        <v>7.5499999999999998E-2</v>
      </c>
      <c r="F80" s="3">
        <v>0.64880000000000004</v>
      </c>
      <c r="G80" s="4">
        <v>5</v>
      </c>
      <c r="I80" s="6"/>
      <c r="J80" s="6"/>
      <c r="K80" s="6"/>
      <c r="L80" s="6"/>
    </row>
    <row r="81" spans="1:12">
      <c r="A81">
        <v>2016</v>
      </c>
      <c r="B81" t="s">
        <v>97</v>
      </c>
      <c r="C81" s="3">
        <v>9.1700000000000004E-2</v>
      </c>
      <c r="D81" s="3">
        <v>0.20180000000000001</v>
      </c>
      <c r="E81" s="3">
        <v>7.8600000000000003E-2</v>
      </c>
      <c r="F81" s="3">
        <v>0.628</v>
      </c>
      <c r="G81" s="4">
        <v>5</v>
      </c>
      <c r="I81" s="6"/>
      <c r="J81" s="6"/>
      <c r="K81" s="6"/>
      <c r="L81" s="6"/>
    </row>
    <row r="82" spans="1:12">
      <c r="A82">
        <v>2017</v>
      </c>
      <c r="B82" t="s">
        <v>97</v>
      </c>
      <c r="C82" s="3">
        <v>8.0699999999999994E-2</v>
      </c>
      <c r="D82" s="3">
        <v>0.22470000000000001</v>
      </c>
      <c r="E82" s="3">
        <v>8.6599999999999996E-2</v>
      </c>
      <c r="F82" s="3">
        <v>0.60799999999999998</v>
      </c>
      <c r="G82" s="4">
        <v>5</v>
      </c>
      <c r="I82" s="6"/>
      <c r="J82" s="6"/>
      <c r="K82" s="6"/>
      <c r="L82" s="6"/>
    </row>
    <row r="83" spans="1:12">
      <c r="A83">
        <v>2018</v>
      </c>
      <c r="B83" t="s">
        <v>97</v>
      </c>
      <c r="C83" s="3">
        <v>7.4399999999999994E-2</v>
      </c>
      <c r="D83" s="3">
        <v>0.25409999999999999</v>
      </c>
      <c r="E83" s="3">
        <v>8.3900000000000002E-2</v>
      </c>
      <c r="F83" s="3">
        <v>0.58760000000000001</v>
      </c>
      <c r="G83" s="4">
        <v>5</v>
      </c>
      <c r="I83" s="6"/>
      <c r="J83" s="6"/>
      <c r="K83" s="6"/>
      <c r="L83" s="6"/>
    </row>
    <row r="84" spans="1:12">
      <c r="A84">
        <v>2019</v>
      </c>
      <c r="B84" t="s">
        <v>97</v>
      </c>
      <c r="C84" s="3">
        <v>7.1499999999999994E-2</v>
      </c>
      <c r="D84" s="3">
        <v>0.3049</v>
      </c>
      <c r="E84" s="3">
        <v>8.1199999999999994E-2</v>
      </c>
      <c r="F84" s="3">
        <v>0.54249999999999998</v>
      </c>
      <c r="G84" s="4">
        <v>5</v>
      </c>
      <c r="I84" s="6"/>
      <c r="J84" s="6"/>
      <c r="K84" s="6"/>
      <c r="L84" s="6"/>
    </row>
    <row r="85" spans="1:12">
      <c r="A85">
        <v>2020</v>
      </c>
      <c r="B85" t="s">
        <v>97</v>
      </c>
      <c r="C85" s="3">
        <v>5.3100000000000001E-2</v>
      </c>
      <c r="D85" s="3">
        <v>0.46050000000000002</v>
      </c>
      <c r="E85" s="3">
        <v>7.4899999999999994E-2</v>
      </c>
      <c r="F85" s="3">
        <v>0.41149999999999998</v>
      </c>
      <c r="G85" s="4">
        <v>5</v>
      </c>
      <c r="I85" s="6"/>
      <c r="J85" s="6"/>
      <c r="K85" s="6"/>
      <c r="L85" s="6"/>
    </row>
    <row r="86" spans="1:12">
      <c r="A86">
        <v>2021</v>
      </c>
      <c r="B86" t="s">
        <v>97</v>
      </c>
      <c r="C86" s="3">
        <v>4.9099999999999998E-2</v>
      </c>
      <c r="D86" s="3">
        <v>0.52800000000000002</v>
      </c>
      <c r="E86" s="3">
        <v>8.1500000000000003E-2</v>
      </c>
      <c r="F86" s="3">
        <v>0.34139999999999998</v>
      </c>
      <c r="G86" s="4">
        <v>5</v>
      </c>
      <c r="I86" s="6"/>
      <c r="J86" s="6"/>
      <c r="K86" s="6"/>
      <c r="L86" s="6"/>
    </row>
    <row r="87" spans="1:12">
      <c r="A87">
        <v>2022</v>
      </c>
      <c r="B87" t="s">
        <v>97</v>
      </c>
      <c r="C87" s="3">
        <v>3.9199999999999999E-2</v>
      </c>
      <c r="D87" s="3">
        <v>0.55869999999999997</v>
      </c>
      <c r="E87" s="3">
        <v>8.1100000000000005E-2</v>
      </c>
      <c r="F87" s="3">
        <v>0.32100000000000001</v>
      </c>
      <c r="G87" s="4">
        <v>5</v>
      </c>
      <c r="I87" s="6"/>
      <c r="J87" s="6"/>
      <c r="K87" s="6"/>
      <c r="L87" s="6"/>
    </row>
    <row r="88" spans="1:12">
      <c r="A88">
        <v>2023</v>
      </c>
      <c r="B88" t="s">
        <v>97</v>
      </c>
      <c r="C88" s="3">
        <v>2.7900000000000001E-2</v>
      </c>
      <c r="D88" s="3">
        <v>0.58320000000000005</v>
      </c>
      <c r="E88" s="3">
        <v>5.7500000000000002E-2</v>
      </c>
      <c r="F88" s="3">
        <v>0.33129999999999998</v>
      </c>
      <c r="G88" s="4">
        <v>5</v>
      </c>
      <c r="I88" s="6"/>
      <c r="J88" s="6"/>
      <c r="K88" s="6"/>
      <c r="L88" s="6"/>
    </row>
    <row r="89" spans="1:12">
      <c r="A89">
        <v>2024</v>
      </c>
      <c r="B89" t="s">
        <v>97</v>
      </c>
      <c r="C89" s="3">
        <v>2.4E-2</v>
      </c>
      <c r="D89" s="3">
        <v>0.63570000000000004</v>
      </c>
      <c r="E89" s="3">
        <v>4.4900000000000002E-2</v>
      </c>
      <c r="F89" s="3">
        <v>0.2954</v>
      </c>
      <c r="G89" s="4">
        <v>5</v>
      </c>
      <c r="I89" s="6"/>
      <c r="J89" s="6"/>
      <c r="K89" s="6"/>
      <c r="L89" s="6"/>
    </row>
    <row r="90" spans="1:12">
      <c r="A90">
        <v>2014</v>
      </c>
      <c r="B90" t="s">
        <v>98</v>
      </c>
      <c r="C90" s="3">
        <v>4.9500000000000002E-2</v>
      </c>
      <c r="D90" s="3">
        <v>0.14449999999999999</v>
      </c>
      <c r="E90" s="3">
        <v>4.9599999999999998E-2</v>
      </c>
      <c r="F90" s="3">
        <v>0.75639999999999996</v>
      </c>
      <c r="G90" s="4">
        <v>3</v>
      </c>
      <c r="I90" s="6"/>
      <c r="J90" s="6"/>
      <c r="K90" s="6"/>
      <c r="L90" s="6"/>
    </row>
    <row r="91" spans="1:12">
      <c r="A91">
        <v>2015</v>
      </c>
      <c r="B91" t="s">
        <v>98</v>
      </c>
      <c r="C91" s="3">
        <v>4.9000000000000002E-2</v>
      </c>
      <c r="D91" s="3">
        <v>0.1757</v>
      </c>
      <c r="E91" s="3">
        <v>5.04E-2</v>
      </c>
      <c r="F91" s="3">
        <v>0.7248</v>
      </c>
      <c r="G91" s="4">
        <v>3</v>
      </c>
      <c r="I91" s="6"/>
      <c r="J91" s="6"/>
      <c r="K91" s="6"/>
      <c r="L91" s="6"/>
    </row>
    <row r="92" spans="1:12">
      <c r="A92">
        <v>2016</v>
      </c>
      <c r="B92" t="s">
        <v>98</v>
      </c>
      <c r="C92" s="3">
        <v>4.7100000000000003E-2</v>
      </c>
      <c r="D92" s="3">
        <v>0.191</v>
      </c>
      <c r="E92" s="3">
        <v>4.2700000000000002E-2</v>
      </c>
      <c r="F92" s="3">
        <v>0.71909999999999996</v>
      </c>
      <c r="G92" s="4">
        <v>3</v>
      </c>
      <c r="I92" s="6"/>
      <c r="J92" s="6"/>
      <c r="K92" s="6"/>
      <c r="L92" s="6"/>
    </row>
    <row r="93" spans="1:12">
      <c r="A93">
        <v>2017</v>
      </c>
      <c r="B93" t="s">
        <v>98</v>
      </c>
      <c r="C93" s="3">
        <v>5.1900000000000002E-2</v>
      </c>
      <c r="D93" s="3">
        <v>0.18090000000000001</v>
      </c>
      <c r="E93" s="3">
        <v>4.5100000000000001E-2</v>
      </c>
      <c r="F93" s="3">
        <v>0.72199999999999998</v>
      </c>
      <c r="G93" s="4">
        <v>3</v>
      </c>
      <c r="I93" s="6"/>
      <c r="J93" s="6"/>
      <c r="K93" s="6"/>
      <c r="L93" s="6"/>
    </row>
    <row r="94" spans="1:12">
      <c r="A94">
        <v>2018</v>
      </c>
      <c r="B94" t="s">
        <v>98</v>
      </c>
      <c r="C94" s="3">
        <v>6.25E-2</v>
      </c>
      <c r="D94" s="3">
        <v>0.16839999999999999</v>
      </c>
      <c r="E94" s="3">
        <v>3.9199999999999999E-2</v>
      </c>
      <c r="F94" s="3">
        <v>0.72989999999999999</v>
      </c>
      <c r="G94" s="4">
        <v>3</v>
      </c>
      <c r="I94" s="6"/>
      <c r="J94" s="6"/>
      <c r="K94" s="6"/>
      <c r="L94" s="6"/>
    </row>
    <row r="95" spans="1:12">
      <c r="A95">
        <v>2019</v>
      </c>
      <c r="B95" t="s">
        <v>98</v>
      </c>
      <c r="C95" s="3">
        <v>6.7900000000000002E-2</v>
      </c>
      <c r="D95" s="3">
        <v>0.1772</v>
      </c>
      <c r="E95" s="3">
        <v>4.1099999999999998E-2</v>
      </c>
      <c r="F95" s="3">
        <v>0.71379999999999999</v>
      </c>
      <c r="G95" s="4">
        <v>3</v>
      </c>
      <c r="I95" s="6"/>
      <c r="J95" s="6"/>
      <c r="K95" s="6"/>
      <c r="L95" s="6"/>
    </row>
    <row r="96" spans="1:12">
      <c r="A96">
        <v>2020</v>
      </c>
      <c r="B96" t="s">
        <v>98</v>
      </c>
      <c r="C96" s="3">
        <v>5.4100000000000002E-2</v>
      </c>
      <c r="D96" s="3">
        <v>0.2107</v>
      </c>
      <c r="E96" s="3">
        <v>4.24E-2</v>
      </c>
      <c r="F96" s="3">
        <v>0.69279999999999997</v>
      </c>
      <c r="G96" s="4">
        <v>3</v>
      </c>
      <c r="I96" s="6"/>
      <c r="J96" s="6"/>
      <c r="K96" s="6"/>
      <c r="L96" s="6"/>
    </row>
    <row r="97" spans="1:12">
      <c r="A97">
        <v>2021</v>
      </c>
      <c r="B97" t="s">
        <v>98</v>
      </c>
      <c r="C97" s="3">
        <v>4.1599999999999998E-2</v>
      </c>
      <c r="D97" s="3">
        <v>0.2303</v>
      </c>
      <c r="E97" s="3">
        <v>5.04E-2</v>
      </c>
      <c r="F97" s="3">
        <v>0.67769999999999997</v>
      </c>
      <c r="G97" s="4">
        <v>3</v>
      </c>
      <c r="I97" s="6"/>
      <c r="J97" s="6"/>
      <c r="K97" s="6"/>
      <c r="L97" s="6"/>
    </row>
    <row r="98" spans="1:12">
      <c r="A98">
        <v>2022</v>
      </c>
      <c r="B98" t="s">
        <v>98</v>
      </c>
      <c r="C98" s="3">
        <v>4.5100000000000001E-2</v>
      </c>
      <c r="D98" s="3">
        <v>0.22850000000000001</v>
      </c>
      <c r="E98" s="3">
        <v>4.8399999999999999E-2</v>
      </c>
      <c r="F98" s="3">
        <v>0.67789999999999995</v>
      </c>
      <c r="G98" s="4">
        <v>3</v>
      </c>
      <c r="I98" s="6"/>
      <c r="J98" s="6"/>
      <c r="K98" s="6"/>
      <c r="L98" s="6"/>
    </row>
    <row r="99" spans="1:12">
      <c r="A99">
        <v>2023</v>
      </c>
      <c r="B99" t="s">
        <v>98</v>
      </c>
      <c r="C99" s="3">
        <v>3.8899999999999997E-2</v>
      </c>
      <c r="D99" s="3">
        <v>0.2243</v>
      </c>
      <c r="E99" s="3">
        <v>3.3700000000000001E-2</v>
      </c>
      <c r="F99" s="3">
        <v>0.70299999999999996</v>
      </c>
      <c r="G99" s="4">
        <v>3</v>
      </c>
      <c r="I99" s="6"/>
      <c r="J99" s="6"/>
      <c r="K99" s="6"/>
      <c r="L99" s="6"/>
    </row>
    <row r="100" spans="1:12">
      <c r="A100">
        <v>2024</v>
      </c>
      <c r="B100" t="s">
        <v>98</v>
      </c>
      <c r="C100" s="3">
        <v>2.8299999999999999E-2</v>
      </c>
      <c r="D100" s="3">
        <v>0.22090000000000001</v>
      </c>
      <c r="E100" s="3">
        <v>2.3300000000000001E-2</v>
      </c>
      <c r="F100" s="3">
        <v>0.72740000000000005</v>
      </c>
      <c r="G100" s="4">
        <v>3</v>
      </c>
      <c r="I100" s="6"/>
      <c r="J100" s="6"/>
      <c r="K100" s="6"/>
      <c r="L100" s="6"/>
    </row>
    <row r="101" spans="1:12">
      <c r="A101">
        <v>2014</v>
      </c>
      <c r="B101" t="s">
        <v>99</v>
      </c>
      <c r="C101" s="3">
        <v>6.3299999999999995E-2</v>
      </c>
      <c r="D101" s="3">
        <v>0.30499999999999999</v>
      </c>
      <c r="E101" s="3">
        <v>4.7800000000000002E-2</v>
      </c>
      <c r="F101" s="3">
        <v>0.58389999999999997</v>
      </c>
      <c r="G101" s="4">
        <v>17</v>
      </c>
      <c r="I101" s="6"/>
      <c r="J101" s="6"/>
      <c r="K101" s="6"/>
      <c r="L101" s="6"/>
    </row>
    <row r="102" spans="1:12">
      <c r="A102">
        <v>2015</v>
      </c>
      <c r="B102" t="s">
        <v>99</v>
      </c>
      <c r="C102" s="3">
        <v>7.2499999999999995E-2</v>
      </c>
      <c r="D102" s="3">
        <v>0.3261</v>
      </c>
      <c r="E102" s="3">
        <v>2.6800000000000001E-2</v>
      </c>
      <c r="F102" s="3">
        <v>0.5746</v>
      </c>
      <c r="G102" s="4">
        <v>17</v>
      </c>
      <c r="I102" s="6"/>
      <c r="J102" s="6"/>
      <c r="K102" s="6"/>
      <c r="L102" s="6"/>
    </row>
    <row r="103" spans="1:12">
      <c r="A103">
        <v>2016</v>
      </c>
      <c r="B103" t="s">
        <v>99</v>
      </c>
      <c r="C103" s="3">
        <v>0.12989999999999999</v>
      </c>
      <c r="D103" s="3">
        <v>0.2515</v>
      </c>
      <c r="E103" s="3">
        <v>2.4500000000000001E-2</v>
      </c>
      <c r="F103" s="3">
        <v>0.59419999999999995</v>
      </c>
      <c r="G103" s="4">
        <v>17</v>
      </c>
      <c r="I103" s="6"/>
      <c r="J103" s="6"/>
      <c r="K103" s="6"/>
      <c r="L103" s="6"/>
    </row>
    <row r="104" spans="1:12">
      <c r="A104">
        <v>2017</v>
      </c>
      <c r="B104" t="s">
        <v>99</v>
      </c>
      <c r="C104" s="3">
        <v>0.13389999999999999</v>
      </c>
      <c r="D104" s="3">
        <v>0.38190000000000002</v>
      </c>
      <c r="E104" s="3">
        <v>2.52E-2</v>
      </c>
      <c r="F104" s="3">
        <v>0.45900000000000002</v>
      </c>
      <c r="G104" s="4">
        <v>17</v>
      </c>
      <c r="I104" s="6"/>
      <c r="J104" s="6"/>
      <c r="K104" s="6"/>
      <c r="L104" s="6"/>
    </row>
    <row r="105" spans="1:12">
      <c r="A105">
        <v>2018</v>
      </c>
      <c r="B105" t="s">
        <v>99</v>
      </c>
      <c r="C105" s="3">
        <v>0.11169999999999999</v>
      </c>
      <c r="D105" s="3">
        <v>0.54400000000000004</v>
      </c>
      <c r="E105" s="3">
        <v>2.2499999999999999E-2</v>
      </c>
      <c r="F105" s="3">
        <v>0.32179999999999997</v>
      </c>
      <c r="G105" s="4">
        <v>17</v>
      </c>
      <c r="I105" s="6"/>
      <c r="J105" s="6"/>
      <c r="K105" s="6"/>
      <c r="L105" s="6"/>
    </row>
    <row r="106" spans="1:12">
      <c r="A106">
        <v>2019</v>
      </c>
      <c r="B106" t="s">
        <v>99</v>
      </c>
      <c r="C106" s="3">
        <v>0.1105</v>
      </c>
      <c r="D106" s="3">
        <v>0.52600000000000002</v>
      </c>
      <c r="E106" s="3">
        <v>2.1399999999999999E-2</v>
      </c>
      <c r="F106" s="3">
        <v>0.3422</v>
      </c>
      <c r="G106" s="4">
        <v>17</v>
      </c>
      <c r="I106" s="6"/>
      <c r="J106" s="6"/>
      <c r="K106" s="6"/>
      <c r="L106" s="6"/>
    </row>
    <row r="107" spans="1:12">
      <c r="A107">
        <v>2020</v>
      </c>
      <c r="B107" t="s">
        <v>99</v>
      </c>
      <c r="C107" s="3">
        <v>9.8299999999999998E-2</v>
      </c>
      <c r="D107" s="3">
        <v>0.55410000000000004</v>
      </c>
      <c r="E107" s="3">
        <v>1.7899999999999999E-2</v>
      </c>
      <c r="F107" s="3">
        <v>0.32969999999999999</v>
      </c>
      <c r="G107" s="4">
        <v>17</v>
      </c>
      <c r="I107" s="6"/>
      <c r="J107" s="6"/>
      <c r="K107" s="6"/>
      <c r="L107" s="6"/>
    </row>
    <row r="108" spans="1:12">
      <c r="A108">
        <v>2021</v>
      </c>
      <c r="B108" t="s">
        <v>99</v>
      </c>
      <c r="C108" s="3">
        <v>6.8199999999999997E-2</v>
      </c>
      <c r="D108" s="3">
        <v>0.70609999999999995</v>
      </c>
      <c r="E108" s="3">
        <v>1.61E-2</v>
      </c>
      <c r="F108" s="3">
        <v>0.20960000000000001</v>
      </c>
      <c r="G108" s="4">
        <v>17</v>
      </c>
      <c r="I108" s="6"/>
      <c r="J108" s="6"/>
      <c r="K108" s="6"/>
      <c r="L108" s="6"/>
    </row>
    <row r="109" spans="1:12">
      <c r="A109">
        <v>2022</v>
      </c>
      <c r="B109" t="s">
        <v>99</v>
      </c>
      <c r="C109" s="3">
        <v>0.1024</v>
      </c>
      <c r="D109" s="3">
        <v>0.61370000000000002</v>
      </c>
      <c r="E109" s="3">
        <v>2.0899999999999998E-2</v>
      </c>
      <c r="F109" s="3">
        <v>0.26300000000000001</v>
      </c>
      <c r="G109" s="4">
        <v>17</v>
      </c>
      <c r="I109" s="6"/>
      <c r="J109" s="6"/>
      <c r="K109" s="6"/>
      <c r="L109" s="6"/>
    </row>
    <row r="110" spans="1:12">
      <c r="A110">
        <v>2023</v>
      </c>
      <c r="B110" t="s">
        <v>99</v>
      </c>
      <c r="C110" s="3">
        <v>4.6699999999999998E-2</v>
      </c>
      <c r="D110" s="3">
        <v>0.5413</v>
      </c>
      <c r="E110" s="3">
        <v>1.4800000000000001E-2</v>
      </c>
      <c r="F110" s="3">
        <v>0.3972</v>
      </c>
      <c r="G110" s="4">
        <v>17</v>
      </c>
      <c r="I110" s="6"/>
      <c r="J110" s="6"/>
      <c r="K110" s="6"/>
      <c r="L110" s="6"/>
    </row>
    <row r="111" spans="1:12">
      <c r="A111">
        <v>2024</v>
      </c>
      <c r="B111" t="s">
        <v>99</v>
      </c>
      <c r="C111" s="3">
        <v>7.9799999999999996E-2</v>
      </c>
      <c r="D111" s="3">
        <v>0.57540000000000002</v>
      </c>
      <c r="E111" s="3">
        <v>9.5999999999999992E-3</v>
      </c>
      <c r="F111" s="3">
        <v>0.3352</v>
      </c>
      <c r="G111" s="4">
        <v>17</v>
      </c>
      <c r="I111" s="6"/>
      <c r="J111" s="6"/>
      <c r="K111" s="6"/>
      <c r="L111" s="6"/>
    </row>
    <row r="112" spans="1:12">
      <c r="A112">
        <v>2014</v>
      </c>
      <c r="B112" t="s">
        <v>100</v>
      </c>
      <c r="C112" s="3">
        <v>5.3800000000000001E-2</v>
      </c>
      <c r="D112" s="3">
        <v>0.1186</v>
      </c>
      <c r="E112" s="3">
        <v>2.58E-2</v>
      </c>
      <c r="F112" s="3">
        <v>0.80179999999999996</v>
      </c>
      <c r="G112" s="4">
        <v>13</v>
      </c>
      <c r="I112" s="6"/>
      <c r="J112" s="6"/>
      <c r="K112" s="6"/>
      <c r="L112" s="6"/>
    </row>
    <row r="113" spans="1:12">
      <c r="A113">
        <v>2015</v>
      </c>
      <c r="B113" t="s">
        <v>100</v>
      </c>
      <c r="C113" s="3">
        <v>5.5300000000000002E-2</v>
      </c>
      <c r="D113" s="3">
        <v>0.14549999999999999</v>
      </c>
      <c r="E113" s="3">
        <v>3.0499999999999999E-2</v>
      </c>
      <c r="F113" s="3">
        <v>0.76880000000000004</v>
      </c>
      <c r="G113" s="4">
        <v>13</v>
      </c>
      <c r="I113" s="6"/>
      <c r="J113" s="6"/>
      <c r="K113" s="6"/>
      <c r="L113" s="6"/>
    </row>
    <row r="114" spans="1:12">
      <c r="A114">
        <v>2016</v>
      </c>
      <c r="B114" t="s">
        <v>100</v>
      </c>
      <c r="C114" s="3">
        <v>5.0900000000000001E-2</v>
      </c>
      <c r="D114" s="3">
        <v>0.1492</v>
      </c>
      <c r="E114" s="3">
        <v>3.5299999999999998E-2</v>
      </c>
      <c r="F114" s="3">
        <v>0.76459999999999995</v>
      </c>
      <c r="G114" s="4">
        <v>13</v>
      </c>
      <c r="I114" s="6"/>
      <c r="J114" s="6"/>
      <c r="K114" s="6"/>
      <c r="L114" s="6"/>
    </row>
    <row r="115" spans="1:12">
      <c r="A115">
        <v>2017</v>
      </c>
      <c r="B115" t="s">
        <v>100</v>
      </c>
      <c r="C115" s="3">
        <v>5.0500000000000003E-2</v>
      </c>
      <c r="D115" s="3">
        <v>0.16389999999999999</v>
      </c>
      <c r="E115" s="3">
        <v>2.7099999999999999E-2</v>
      </c>
      <c r="F115" s="3">
        <v>0.75849999999999995</v>
      </c>
      <c r="G115" s="4">
        <v>13</v>
      </c>
      <c r="I115" s="6"/>
      <c r="J115" s="6"/>
      <c r="K115" s="6"/>
      <c r="L115" s="6"/>
    </row>
    <row r="116" spans="1:12">
      <c r="A116">
        <v>2018</v>
      </c>
      <c r="B116" t="s">
        <v>100</v>
      </c>
      <c r="C116" s="3">
        <v>4.87E-2</v>
      </c>
      <c r="D116" s="3">
        <v>0.17369999999999999</v>
      </c>
      <c r="E116" s="3">
        <v>3.0099999999999998E-2</v>
      </c>
      <c r="F116" s="3">
        <v>0.74760000000000004</v>
      </c>
      <c r="G116" s="4">
        <v>13</v>
      </c>
      <c r="I116" s="6"/>
      <c r="J116" s="6"/>
      <c r="K116" s="6"/>
      <c r="L116" s="6"/>
    </row>
    <row r="117" spans="1:12">
      <c r="A117">
        <v>2019</v>
      </c>
      <c r="B117" t="s">
        <v>100</v>
      </c>
      <c r="C117" s="3">
        <v>4.4699999999999997E-2</v>
      </c>
      <c r="D117" s="3">
        <v>0.20949999999999999</v>
      </c>
      <c r="E117" s="3">
        <v>3.0499999999999999E-2</v>
      </c>
      <c r="F117" s="3">
        <v>0.71530000000000005</v>
      </c>
      <c r="G117" s="4">
        <v>13</v>
      </c>
      <c r="I117" s="6"/>
      <c r="J117" s="6"/>
      <c r="K117" s="6"/>
      <c r="L117" s="6"/>
    </row>
    <row r="118" spans="1:12">
      <c r="A118">
        <v>2020</v>
      </c>
      <c r="B118" t="s">
        <v>100</v>
      </c>
      <c r="C118" s="3">
        <v>4.1000000000000002E-2</v>
      </c>
      <c r="D118" s="3">
        <v>0.2349</v>
      </c>
      <c r="E118" s="3">
        <v>3.5499999999999997E-2</v>
      </c>
      <c r="F118" s="3">
        <v>0.68859999999999999</v>
      </c>
      <c r="G118" s="4">
        <v>13</v>
      </c>
      <c r="I118" s="6"/>
      <c r="J118" s="6"/>
      <c r="K118" s="6"/>
      <c r="L118" s="6"/>
    </row>
    <row r="119" spans="1:12">
      <c r="A119">
        <v>2021</v>
      </c>
      <c r="B119" t="s">
        <v>100</v>
      </c>
      <c r="C119" s="3">
        <v>2.87E-2</v>
      </c>
      <c r="D119" s="3">
        <v>0.27800000000000002</v>
      </c>
      <c r="E119" s="3">
        <v>4.3999999999999997E-2</v>
      </c>
      <c r="F119" s="3">
        <v>0.64939999999999998</v>
      </c>
      <c r="G119" s="4">
        <v>13</v>
      </c>
      <c r="I119" s="6"/>
      <c r="J119" s="6"/>
      <c r="K119" s="6"/>
      <c r="L119" s="6"/>
    </row>
    <row r="120" spans="1:12">
      <c r="A120">
        <v>2022</v>
      </c>
      <c r="B120" t="s">
        <v>100</v>
      </c>
      <c r="C120" s="3">
        <v>2.63E-2</v>
      </c>
      <c r="D120" s="3">
        <v>0.29670000000000002</v>
      </c>
      <c r="E120" s="3">
        <v>4.4699999999999997E-2</v>
      </c>
      <c r="F120" s="3">
        <v>0.63229999999999997</v>
      </c>
      <c r="G120" s="4">
        <v>13</v>
      </c>
      <c r="I120" s="6"/>
      <c r="J120" s="6"/>
      <c r="K120" s="6"/>
      <c r="L120" s="6"/>
    </row>
    <row r="121" spans="1:12">
      <c r="A121">
        <v>2023</v>
      </c>
      <c r="B121" t="s">
        <v>100</v>
      </c>
      <c r="C121" s="3">
        <v>2.6100000000000002E-2</v>
      </c>
      <c r="D121" s="3">
        <v>0.32629999999999998</v>
      </c>
      <c r="E121" s="3">
        <v>3.1E-2</v>
      </c>
      <c r="F121" s="3">
        <v>0.61660000000000004</v>
      </c>
      <c r="G121" s="4">
        <v>13</v>
      </c>
      <c r="I121" s="6"/>
      <c r="J121" s="6"/>
      <c r="K121" s="6"/>
      <c r="L121" s="6"/>
    </row>
    <row r="122" spans="1:12">
      <c r="A122">
        <v>2024</v>
      </c>
      <c r="B122" t="s">
        <v>100</v>
      </c>
      <c r="C122" s="3">
        <v>1.2200000000000001E-2</v>
      </c>
      <c r="D122" s="3">
        <v>0.33639999999999998</v>
      </c>
      <c r="E122" s="3">
        <v>2.5700000000000001E-2</v>
      </c>
      <c r="F122" s="3">
        <v>0.62570000000000003</v>
      </c>
      <c r="G122" s="4">
        <v>13</v>
      </c>
      <c r="I122" s="6"/>
      <c r="J122" s="6"/>
      <c r="K122" s="6"/>
      <c r="L122" s="6"/>
    </row>
    <row r="123" spans="1:12">
      <c r="A123">
        <v>2014</v>
      </c>
      <c r="B123" t="s">
        <v>101</v>
      </c>
      <c r="C123" s="3">
        <v>8.3199999999999996E-2</v>
      </c>
      <c r="D123" s="3">
        <v>0.1628</v>
      </c>
      <c r="E123" s="3">
        <v>9.2700000000000005E-2</v>
      </c>
      <c r="F123" s="3">
        <v>0.6613</v>
      </c>
      <c r="G123" s="4">
        <v>6</v>
      </c>
      <c r="I123" s="6"/>
      <c r="J123" s="6"/>
      <c r="K123" s="6"/>
      <c r="L123" s="6"/>
    </row>
    <row r="124" spans="1:12">
      <c r="A124">
        <v>2015</v>
      </c>
      <c r="B124" t="s">
        <v>101</v>
      </c>
      <c r="C124" s="3">
        <v>8.5900000000000004E-2</v>
      </c>
      <c r="D124" s="3">
        <v>0.1799</v>
      </c>
      <c r="E124" s="3">
        <v>0.1159</v>
      </c>
      <c r="F124" s="3">
        <v>0.61819999999999997</v>
      </c>
      <c r="G124" s="4">
        <v>6</v>
      </c>
      <c r="I124" s="6"/>
      <c r="J124" s="6"/>
      <c r="K124" s="6"/>
      <c r="L124" s="6"/>
    </row>
    <row r="125" spans="1:12">
      <c r="A125">
        <v>2016</v>
      </c>
      <c r="B125" t="s">
        <v>101</v>
      </c>
      <c r="C125" s="3">
        <v>7.8600000000000003E-2</v>
      </c>
      <c r="D125" s="3">
        <v>0.19969999999999999</v>
      </c>
      <c r="E125" s="3">
        <v>0.1169</v>
      </c>
      <c r="F125" s="3">
        <v>0.6048</v>
      </c>
      <c r="G125" s="4">
        <v>6</v>
      </c>
      <c r="I125" s="6"/>
      <c r="J125" s="6"/>
      <c r="K125" s="6"/>
      <c r="L125" s="6"/>
    </row>
    <row r="126" spans="1:12">
      <c r="A126">
        <v>2017</v>
      </c>
      <c r="B126" t="s">
        <v>101</v>
      </c>
      <c r="C126" s="3">
        <v>6.4299999999999996E-2</v>
      </c>
      <c r="D126" s="3">
        <v>0.2331</v>
      </c>
      <c r="E126" s="3">
        <v>0.12280000000000001</v>
      </c>
      <c r="F126" s="3">
        <v>0.57979999999999998</v>
      </c>
      <c r="G126" s="4">
        <v>6</v>
      </c>
      <c r="I126" s="6"/>
      <c r="J126" s="6"/>
      <c r="K126" s="6"/>
      <c r="L126" s="6"/>
    </row>
    <row r="127" spans="1:12">
      <c r="A127">
        <v>2018</v>
      </c>
      <c r="B127" t="s">
        <v>101</v>
      </c>
      <c r="C127" s="3">
        <v>6.08E-2</v>
      </c>
      <c r="D127" s="3">
        <v>0.25140000000000001</v>
      </c>
      <c r="E127" s="3">
        <v>0.1229</v>
      </c>
      <c r="F127" s="3">
        <v>0.56489999999999996</v>
      </c>
      <c r="G127" s="4">
        <v>6</v>
      </c>
      <c r="I127" s="6"/>
      <c r="J127" s="6"/>
      <c r="K127" s="6"/>
      <c r="L127" s="6"/>
    </row>
    <row r="128" spans="1:12">
      <c r="A128">
        <v>2019</v>
      </c>
      <c r="B128" t="s">
        <v>101</v>
      </c>
      <c r="C128" s="3">
        <v>5.5399999999999998E-2</v>
      </c>
      <c r="D128" s="3">
        <v>0.30499999999999999</v>
      </c>
      <c r="E128" s="3">
        <v>0.11169999999999999</v>
      </c>
      <c r="F128" s="3">
        <v>0.52790000000000004</v>
      </c>
      <c r="G128" s="4">
        <v>6</v>
      </c>
      <c r="I128" s="6"/>
      <c r="J128" s="6"/>
      <c r="K128" s="6"/>
      <c r="L128" s="6"/>
    </row>
    <row r="129" spans="1:12">
      <c r="A129">
        <v>2020</v>
      </c>
      <c r="B129" t="s">
        <v>101</v>
      </c>
      <c r="C129" s="3">
        <v>4.4699999999999997E-2</v>
      </c>
      <c r="D129" s="3">
        <v>0.4007</v>
      </c>
      <c r="E129" s="3">
        <v>0.1057</v>
      </c>
      <c r="F129" s="3">
        <v>0.44890000000000002</v>
      </c>
      <c r="G129" s="4">
        <v>6</v>
      </c>
      <c r="I129" s="6"/>
      <c r="J129" s="6"/>
      <c r="K129" s="6"/>
      <c r="L129" s="6"/>
    </row>
    <row r="130" spans="1:12">
      <c r="A130">
        <v>2021</v>
      </c>
      <c r="B130" t="s">
        <v>101</v>
      </c>
      <c r="C130" s="3">
        <v>3.6299999999999999E-2</v>
      </c>
      <c r="D130" s="3">
        <v>0.48060000000000003</v>
      </c>
      <c r="E130" s="3">
        <v>9.9599999999999994E-2</v>
      </c>
      <c r="F130" s="3">
        <v>0.38350000000000001</v>
      </c>
      <c r="G130" s="4">
        <v>6</v>
      </c>
      <c r="I130" s="6"/>
      <c r="J130" s="6"/>
      <c r="K130" s="6"/>
      <c r="L130" s="6"/>
    </row>
    <row r="131" spans="1:12">
      <c r="A131">
        <v>2022</v>
      </c>
      <c r="B131" t="s">
        <v>101</v>
      </c>
      <c r="C131" s="3">
        <v>3.2500000000000001E-2</v>
      </c>
      <c r="D131" s="3">
        <v>0.52070000000000005</v>
      </c>
      <c r="E131" s="3">
        <v>9.2399999999999996E-2</v>
      </c>
      <c r="F131" s="3">
        <v>0.35439999999999999</v>
      </c>
      <c r="G131" s="4">
        <v>6</v>
      </c>
      <c r="I131" s="6"/>
      <c r="J131" s="6"/>
      <c r="K131" s="6"/>
      <c r="L131" s="6"/>
    </row>
    <row r="132" spans="1:12">
      <c r="A132">
        <v>2023</v>
      </c>
      <c r="B132" t="s">
        <v>101</v>
      </c>
      <c r="C132" s="3">
        <v>2.53E-2</v>
      </c>
      <c r="D132" s="3">
        <v>0.58169999999999999</v>
      </c>
      <c r="E132" s="3">
        <v>5.8700000000000002E-2</v>
      </c>
      <c r="F132" s="3">
        <v>0.33429999999999999</v>
      </c>
      <c r="G132" s="4">
        <v>6</v>
      </c>
      <c r="I132" s="6"/>
      <c r="J132" s="6"/>
      <c r="K132" s="6"/>
      <c r="L132" s="6"/>
    </row>
    <row r="133" spans="1:12">
      <c r="A133">
        <v>2024</v>
      </c>
      <c r="B133" t="s">
        <v>101</v>
      </c>
      <c r="C133" s="3">
        <v>1.67E-2</v>
      </c>
      <c r="D133" s="3">
        <v>0.58989999999999998</v>
      </c>
      <c r="E133" s="3">
        <v>0.04</v>
      </c>
      <c r="F133" s="3">
        <v>0.3533</v>
      </c>
      <c r="G133" s="4">
        <v>6</v>
      </c>
      <c r="I133" s="6"/>
      <c r="J133" s="6"/>
      <c r="K133" s="6"/>
      <c r="L133" s="6"/>
    </row>
    <row r="134" spans="1:12">
      <c r="A134">
        <v>2014</v>
      </c>
      <c r="B134" t="s">
        <v>102</v>
      </c>
      <c r="C134" s="3">
        <v>0.14560000000000001</v>
      </c>
      <c r="D134" s="3">
        <v>0.1847</v>
      </c>
      <c r="E134" s="3">
        <v>5.5899999999999998E-2</v>
      </c>
      <c r="F134" s="3">
        <v>0.61380000000000001</v>
      </c>
      <c r="G134" s="4">
        <v>7</v>
      </c>
      <c r="I134" s="6"/>
      <c r="J134" s="6"/>
      <c r="K134" s="6"/>
      <c r="L134" s="6"/>
    </row>
    <row r="135" spans="1:12">
      <c r="A135">
        <v>2015</v>
      </c>
      <c r="B135" t="s">
        <v>102</v>
      </c>
      <c r="C135" s="3">
        <v>0.13819999999999999</v>
      </c>
      <c r="D135" s="3">
        <v>0.23050000000000001</v>
      </c>
      <c r="E135" s="3">
        <v>5.33E-2</v>
      </c>
      <c r="F135" s="3">
        <v>0.57809999999999995</v>
      </c>
      <c r="G135" s="4">
        <v>7</v>
      </c>
      <c r="I135" s="6"/>
      <c r="J135" s="6"/>
      <c r="K135" s="6"/>
      <c r="L135" s="6"/>
    </row>
    <row r="136" spans="1:12">
      <c r="A136">
        <v>2016</v>
      </c>
      <c r="B136" t="s">
        <v>102</v>
      </c>
      <c r="C136" s="3">
        <v>0.1249</v>
      </c>
      <c r="D136" s="3">
        <v>0.26400000000000001</v>
      </c>
      <c r="E136" s="3">
        <v>5.0799999999999998E-2</v>
      </c>
      <c r="F136" s="3">
        <v>0.56030000000000002</v>
      </c>
      <c r="G136" s="4">
        <v>7</v>
      </c>
      <c r="I136" s="6"/>
      <c r="J136" s="6"/>
      <c r="K136" s="6"/>
      <c r="L136" s="6"/>
    </row>
    <row r="137" spans="1:12">
      <c r="A137">
        <v>2017</v>
      </c>
      <c r="B137" t="s">
        <v>102</v>
      </c>
      <c r="C137" s="3">
        <v>0.1048</v>
      </c>
      <c r="D137" s="3">
        <v>0.29420000000000002</v>
      </c>
      <c r="E137" s="3">
        <v>5.4100000000000002E-2</v>
      </c>
      <c r="F137" s="3">
        <v>0.54690000000000005</v>
      </c>
      <c r="G137" s="4">
        <v>7</v>
      </c>
      <c r="I137" s="6"/>
      <c r="J137" s="6"/>
      <c r="K137" s="6"/>
      <c r="L137" s="6"/>
    </row>
    <row r="138" spans="1:12">
      <c r="A138">
        <v>2018</v>
      </c>
      <c r="B138" t="s">
        <v>102</v>
      </c>
      <c r="C138" s="3">
        <v>0.1022</v>
      </c>
      <c r="D138" s="3">
        <v>0.31809999999999999</v>
      </c>
      <c r="E138" s="3">
        <v>5.2699999999999997E-2</v>
      </c>
      <c r="F138" s="3">
        <v>0.52700000000000002</v>
      </c>
      <c r="G138" s="4">
        <v>7</v>
      </c>
      <c r="I138" s="6"/>
      <c r="J138" s="6"/>
      <c r="K138" s="6"/>
      <c r="L138" s="6"/>
    </row>
    <row r="139" spans="1:12">
      <c r="A139">
        <v>2019</v>
      </c>
      <c r="B139" t="s">
        <v>102</v>
      </c>
      <c r="C139" s="3">
        <v>0.10100000000000001</v>
      </c>
      <c r="D139" s="3">
        <v>0.34300000000000003</v>
      </c>
      <c r="E139" s="3">
        <v>5.3499999999999999E-2</v>
      </c>
      <c r="F139" s="3">
        <v>0.50249999999999995</v>
      </c>
      <c r="G139" s="4">
        <v>7</v>
      </c>
      <c r="I139" s="6"/>
      <c r="J139" s="6"/>
      <c r="K139" s="6"/>
      <c r="L139" s="6"/>
    </row>
    <row r="140" spans="1:12">
      <c r="A140">
        <v>2020</v>
      </c>
      <c r="B140" t="s">
        <v>102</v>
      </c>
      <c r="C140" s="3">
        <v>8.2400000000000001E-2</v>
      </c>
      <c r="D140" s="3">
        <v>0.39069999999999999</v>
      </c>
      <c r="E140" s="3">
        <v>5.7599999999999998E-2</v>
      </c>
      <c r="F140" s="3">
        <v>0.46929999999999999</v>
      </c>
      <c r="G140" s="4">
        <v>7</v>
      </c>
      <c r="I140" s="6"/>
      <c r="J140" s="6"/>
      <c r="K140" s="6"/>
      <c r="L140" s="6"/>
    </row>
    <row r="141" spans="1:12">
      <c r="A141">
        <v>2021</v>
      </c>
      <c r="B141" t="s">
        <v>102</v>
      </c>
      <c r="C141" s="3">
        <v>9.6600000000000005E-2</v>
      </c>
      <c r="D141" s="3">
        <v>0.42820000000000003</v>
      </c>
      <c r="E141" s="3">
        <v>6.2700000000000006E-2</v>
      </c>
      <c r="F141" s="3">
        <v>0.41249999999999998</v>
      </c>
      <c r="G141" s="4">
        <v>7</v>
      </c>
      <c r="I141" s="6"/>
      <c r="J141" s="6"/>
      <c r="K141" s="6"/>
      <c r="L141" s="6"/>
    </row>
    <row r="142" spans="1:12">
      <c r="A142">
        <v>2022</v>
      </c>
      <c r="B142" t="s">
        <v>102</v>
      </c>
      <c r="C142" s="3">
        <v>0.1055</v>
      </c>
      <c r="D142" s="3">
        <v>0.44690000000000002</v>
      </c>
      <c r="E142" s="3">
        <v>6.5100000000000005E-2</v>
      </c>
      <c r="F142" s="3">
        <v>0.3826</v>
      </c>
      <c r="G142" s="4">
        <v>7</v>
      </c>
      <c r="I142" s="6"/>
      <c r="J142" s="6"/>
      <c r="K142" s="6"/>
      <c r="L142" s="6"/>
    </row>
    <row r="143" spans="1:12">
      <c r="A143">
        <v>2023</v>
      </c>
      <c r="B143" t="s">
        <v>102</v>
      </c>
      <c r="C143" s="3">
        <v>7.4700000000000003E-2</v>
      </c>
      <c r="D143" s="3">
        <v>0.46450000000000002</v>
      </c>
      <c r="E143" s="3">
        <v>4.8599999999999997E-2</v>
      </c>
      <c r="F143" s="3">
        <v>0.41220000000000001</v>
      </c>
      <c r="G143" s="4">
        <v>7</v>
      </c>
      <c r="I143" s="6"/>
      <c r="J143" s="6"/>
      <c r="K143" s="6"/>
      <c r="L143" s="6"/>
    </row>
    <row r="144" spans="1:12">
      <c r="A144">
        <v>2024</v>
      </c>
      <c r="B144" t="s">
        <v>102</v>
      </c>
      <c r="C144" s="3">
        <v>2.75E-2</v>
      </c>
      <c r="D144" s="3">
        <v>0.4869</v>
      </c>
      <c r="E144" s="3">
        <v>4.1099999999999998E-2</v>
      </c>
      <c r="F144" s="3">
        <v>0.44450000000000001</v>
      </c>
      <c r="G144" s="4">
        <v>7</v>
      </c>
      <c r="I144" s="6"/>
      <c r="J144" s="6"/>
      <c r="K144" s="6"/>
      <c r="L144" s="6"/>
    </row>
    <row r="145" spans="1:12">
      <c r="A145">
        <v>2014</v>
      </c>
      <c r="B145" t="s">
        <v>103</v>
      </c>
      <c r="C145" s="3">
        <v>6.59E-2</v>
      </c>
      <c r="D145" s="3">
        <v>0.2321</v>
      </c>
      <c r="E145" s="3">
        <v>4.2299999999999997E-2</v>
      </c>
      <c r="F145" s="3">
        <v>0.65969999999999995</v>
      </c>
      <c r="G145" s="4">
        <v>21</v>
      </c>
      <c r="I145" s="6"/>
      <c r="J145" s="6"/>
      <c r="K145" s="6"/>
      <c r="L145" s="6"/>
    </row>
    <row r="146" spans="1:12">
      <c r="A146">
        <v>2015</v>
      </c>
      <c r="B146" t="s">
        <v>103</v>
      </c>
      <c r="C146" s="3">
        <v>0.1038</v>
      </c>
      <c r="D146" s="3">
        <v>0.20200000000000001</v>
      </c>
      <c r="E146" s="3">
        <v>4.3999999999999997E-2</v>
      </c>
      <c r="F146" s="3">
        <v>0.6502</v>
      </c>
      <c r="G146" s="4">
        <v>21</v>
      </c>
      <c r="I146" s="6"/>
      <c r="J146" s="6"/>
      <c r="K146" s="6"/>
      <c r="L146" s="6"/>
    </row>
    <row r="147" spans="1:12">
      <c r="A147">
        <v>2016</v>
      </c>
      <c r="B147" t="s">
        <v>103</v>
      </c>
      <c r="C147" s="3">
        <v>8.7099999999999997E-2</v>
      </c>
      <c r="D147" s="3">
        <v>0.2331</v>
      </c>
      <c r="E147" s="3">
        <v>4.9099999999999998E-2</v>
      </c>
      <c r="F147" s="3">
        <v>0.63070000000000004</v>
      </c>
      <c r="G147" s="4">
        <v>21</v>
      </c>
      <c r="I147" s="6"/>
      <c r="J147" s="6"/>
      <c r="K147" s="6"/>
      <c r="L147" s="6"/>
    </row>
    <row r="148" spans="1:12">
      <c r="A148">
        <v>2017</v>
      </c>
      <c r="B148" t="s">
        <v>103</v>
      </c>
      <c r="C148" s="3">
        <v>6.4799999999999996E-2</v>
      </c>
      <c r="D148" s="3">
        <v>0.24299999999999999</v>
      </c>
      <c r="E148" s="3">
        <v>5.3100000000000001E-2</v>
      </c>
      <c r="F148" s="3">
        <v>0.6391</v>
      </c>
      <c r="G148" s="4">
        <v>21</v>
      </c>
      <c r="I148" s="6"/>
      <c r="J148" s="6"/>
      <c r="K148" s="6"/>
      <c r="L148" s="6"/>
    </row>
    <row r="149" spans="1:12">
      <c r="A149">
        <v>2018</v>
      </c>
      <c r="B149" t="s">
        <v>103</v>
      </c>
      <c r="C149" s="3">
        <v>9.8000000000000004E-2</v>
      </c>
      <c r="D149" s="3">
        <v>0.28089999999999998</v>
      </c>
      <c r="E149" s="3">
        <v>5.8500000000000003E-2</v>
      </c>
      <c r="F149" s="3">
        <v>0.56259999999999999</v>
      </c>
      <c r="G149" s="4">
        <v>21</v>
      </c>
      <c r="I149" s="6"/>
      <c r="J149" s="6"/>
      <c r="K149" s="6"/>
      <c r="L149" s="6"/>
    </row>
    <row r="150" spans="1:12">
      <c r="A150">
        <v>2019</v>
      </c>
      <c r="B150" t="s">
        <v>103</v>
      </c>
      <c r="C150" s="3">
        <v>7.46E-2</v>
      </c>
      <c r="D150" s="3">
        <v>0.33529999999999999</v>
      </c>
      <c r="E150" s="3">
        <v>4.3999999999999997E-2</v>
      </c>
      <c r="F150" s="3">
        <v>0.54610000000000003</v>
      </c>
      <c r="G150" s="4">
        <v>21</v>
      </c>
      <c r="I150" s="6"/>
      <c r="J150" s="6"/>
      <c r="K150" s="6"/>
      <c r="L150" s="6"/>
    </row>
    <row r="151" spans="1:12">
      <c r="A151">
        <v>2020</v>
      </c>
      <c r="B151" t="s">
        <v>103</v>
      </c>
      <c r="C151" s="3">
        <v>8.7499999999999994E-2</v>
      </c>
      <c r="D151" s="3">
        <v>0.40210000000000001</v>
      </c>
      <c r="E151" s="3">
        <v>4.4499999999999998E-2</v>
      </c>
      <c r="F151" s="3">
        <v>0.46589999999999998</v>
      </c>
      <c r="G151" s="4">
        <v>21</v>
      </c>
      <c r="I151" s="6"/>
      <c r="J151" s="6"/>
      <c r="K151" s="6"/>
      <c r="L151" s="6"/>
    </row>
    <row r="152" spans="1:12">
      <c r="A152">
        <v>2021</v>
      </c>
      <c r="B152" t="s">
        <v>103</v>
      </c>
      <c r="C152" s="3">
        <v>5.0500000000000003E-2</v>
      </c>
      <c r="D152" s="3">
        <v>0.48209999999999997</v>
      </c>
      <c r="E152" s="3">
        <v>4.0800000000000003E-2</v>
      </c>
      <c r="F152" s="3">
        <v>0.42670000000000002</v>
      </c>
      <c r="G152" s="4">
        <v>21</v>
      </c>
      <c r="I152" s="6"/>
      <c r="J152" s="6"/>
      <c r="K152" s="6"/>
      <c r="L152" s="6"/>
    </row>
    <row r="153" spans="1:12">
      <c r="A153">
        <v>2022</v>
      </c>
      <c r="B153" t="s">
        <v>103</v>
      </c>
      <c r="C153" s="3">
        <v>6.4799999999999996E-2</v>
      </c>
      <c r="D153" s="3">
        <v>0.46579999999999999</v>
      </c>
      <c r="E153" s="3">
        <v>2.8000000000000001E-2</v>
      </c>
      <c r="F153" s="3">
        <v>0.44140000000000001</v>
      </c>
      <c r="G153" s="4">
        <v>21</v>
      </c>
      <c r="I153" s="6"/>
      <c r="J153" s="6"/>
      <c r="K153" s="6"/>
      <c r="L153" s="6"/>
    </row>
    <row r="154" spans="1:12">
      <c r="A154">
        <v>2023</v>
      </c>
      <c r="B154" t="s">
        <v>103</v>
      </c>
      <c r="C154" s="3">
        <v>6.5500000000000003E-2</v>
      </c>
      <c r="D154" s="3">
        <v>0.45700000000000002</v>
      </c>
      <c r="E154" s="3">
        <v>2.3699999999999999E-2</v>
      </c>
      <c r="F154" s="3">
        <v>0.45379999999999998</v>
      </c>
      <c r="G154" s="4">
        <v>21</v>
      </c>
      <c r="I154" s="6"/>
      <c r="J154" s="6"/>
      <c r="K154" s="6"/>
      <c r="L154" s="6"/>
    </row>
    <row r="155" spans="1:12">
      <c r="A155">
        <v>2024</v>
      </c>
      <c r="B155" t="s">
        <v>103</v>
      </c>
      <c r="C155" s="3">
        <v>4.0800000000000003E-2</v>
      </c>
      <c r="D155" s="3">
        <v>0.41389999999999999</v>
      </c>
      <c r="E155" s="3">
        <v>1.95E-2</v>
      </c>
      <c r="F155" s="3">
        <v>0.52580000000000005</v>
      </c>
      <c r="G155" s="4">
        <v>21</v>
      </c>
      <c r="I155" s="6"/>
      <c r="J155" s="6"/>
      <c r="K155" s="6"/>
      <c r="L155" s="6"/>
    </row>
    <row r="156" spans="1:12">
      <c r="A156">
        <v>2014</v>
      </c>
      <c r="B156" t="s">
        <v>104</v>
      </c>
      <c r="C156" s="3">
        <v>6.9199999999999998E-2</v>
      </c>
      <c r="D156" s="3">
        <v>0.23</v>
      </c>
      <c r="E156" s="3">
        <v>4.0599999999999997E-2</v>
      </c>
      <c r="F156" s="3">
        <v>0.66010000000000002</v>
      </c>
      <c r="G156" s="4">
        <v>27</v>
      </c>
      <c r="I156" s="6"/>
      <c r="J156" s="6"/>
      <c r="K156" s="6"/>
      <c r="L156" s="6"/>
    </row>
    <row r="157" spans="1:12">
      <c r="A157">
        <v>2015</v>
      </c>
      <c r="B157" t="s">
        <v>104</v>
      </c>
      <c r="C157" s="3">
        <v>6.3500000000000001E-2</v>
      </c>
      <c r="D157" s="3">
        <v>0.2697</v>
      </c>
      <c r="E157" s="3">
        <v>4.0599999999999997E-2</v>
      </c>
      <c r="F157" s="3">
        <v>0.62629999999999997</v>
      </c>
      <c r="G157" s="4">
        <v>27</v>
      </c>
      <c r="I157" s="6"/>
      <c r="J157" s="6"/>
      <c r="K157" s="6"/>
      <c r="L157" s="6"/>
    </row>
    <row r="158" spans="1:12">
      <c r="A158">
        <v>2016</v>
      </c>
      <c r="B158" t="s">
        <v>104</v>
      </c>
      <c r="C158" s="3">
        <v>5.9700000000000003E-2</v>
      </c>
      <c r="D158" s="3">
        <v>0.28760000000000002</v>
      </c>
      <c r="E158" s="3">
        <v>4.3700000000000003E-2</v>
      </c>
      <c r="F158" s="3">
        <v>0.60899999999999999</v>
      </c>
      <c r="G158" s="4">
        <v>27</v>
      </c>
      <c r="I158" s="6"/>
      <c r="J158" s="6"/>
      <c r="K158" s="6"/>
      <c r="L158" s="6"/>
    </row>
    <row r="159" spans="1:12">
      <c r="A159">
        <v>2017</v>
      </c>
      <c r="B159" t="s">
        <v>104</v>
      </c>
      <c r="C159" s="3">
        <v>5.7799999999999997E-2</v>
      </c>
      <c r="D159" s="3">
        <v>0.3014</v>
      </c>
      <c r="E159" s="3">
        <v>4.6600000000000003E-2</v>
      </c>
      <c r="F159" s="3">
        <v>0.59419999999999995</v>
      </c>
      <c r="G159" s="4">
        <v>27</v>
      </c>
      <c r="I159" s="6"/>
      <c r="J159" s="6"/>
      <c r="K159" s="6"/>
      <c r="L159" s="6"/>
    </row>
    <row r="160" spans="1:12">
      <c r="A160">
        <v>2018</v>
      </c>
      <c r="B160" t="s">
        <v>104</v>
      </c>
      <c r="C160" s="3">
        <v>6.5000000000000002E-2</v>
      </c>
      <c r="D160" s="3">
        <v>0.33239999999999997</v>
      </c>
      <c r="E160" s="3">
        <v>4.2099999999999999E-2</v>
      </c>
      <c r="F160" s="3">
        <v>0.5605</v>
      </c>
      <c r="G160" s="4">
        <v>27</v>
      </c>
      <c r="I160" s="6"/>
      <c r="J160" s="6"/>
      <c r="K160" s="6"/>
      <c r="L160" s="6"/>
    </row>
    <row r="161" spans="1:12">
      <c r="A161">
        <v>2019</v>
      </c>
      <c r="B161" t="s">
        <v>104</v>
      </c>
      <c r="C161" s="3">
        <v>5.8999999999999997E-2</v>
      </c>
      <c r="D161" s="3">
        <v>0.37990000000000002</v>
      </c>
      <c r="E161" s="3">
        <v>3.8899999999999997E-2</v>
      </c>
      <c r="F161" s="3">
        <v>0.5222</v>
      </c>
      <c r="G161" s="4">
        <v>27</v>
      </c>
      <c r="I161" s="6"/>
      <c r="J161" s="6"/>
      <c r="K161" s="6"/>
      <c r="L161" s="6"/>
    </row>
    <row r="162" spans="1:12">
      <c r="A162">
        <v>2020</v>
      </c>
      <c r="B162" t="s">
        <v>104</v>
      </c>
      <c r="C162" s="3">
        <v>5.0599999999999999E-2</v>
      </c>
      <c r="D162" s="3">
        <v>0.4047</v>
      </c>
      <c r="E162" s="3">
        <v>4.7600000000000003E-2</v>
      </c>
      <c r="F162" s="3">
        <v>0.49709999999999999</v>
      </c>
      <c r="G162" s="4">
        <v>27</v>
      </c>
      <c r="I162" s="6"/>
      <c r="J162" s="6"/>
      <c r="K162" s="6"/>
      <c r="L162" s="6"/>
    </row>
    <row r="163" spans="1:12">
      <c r="A163">
        <v>2021</v>
      </c>
      <c r="B163" t="s">
        <v>104</v>
      </c>
      <c r="C163" s="3">
        <v>4.3299999999999998E-2</v>
      </c>
      <c r="D163" s="3">
        <v>0.45710000000000001</v>
      </c>
      <c r="E163" s="3">
        <v>5.0099999999999999E-2</v>
      </c>
      <c r="F163" s="3">
        <v>0.44950000000000001</v>
      </c>
      <c r="G163" s="4">
        <v>27</v>
      </c>
      <c r="I163" s="6"/>
      <c r="J163" s="6"/>
      <c r="K163" s="6"/>
      <c r="L163" s="6"/>
    </row>
    <row r="164" spans="1:12">
      <c r="A164">
        <v>2022</v>
      </c>
      <c r="B164" t="s">
        <v>104</v>
      </c>
      <c r="C164" s="3">
        <v>4.5699999999999998E-2</v>
      </c>
      <c r="D164" s="3">
        <v>0.48659999999999998</v>
      </c>
      <c r="E164" s="3">
        <v>4.6300000000000001E-2</v>
      </c>
      <c r="F164" s="3">
        <v>0.4214</v>
      </c>
      <c r="G164" s="4">
        <v>27</v>
      </c>
      <c r="I164" s="6"/>
      <c r="J164" s="6"/>
      <c r="K164" s="6"/>
      <c r="L164" s="6"/>
    </row>
    <row r="165" spans="1:12">
      <c r="A165">
        <v>2023</v>
      </c>
      <c r="B165" t="s">
        <v>104</v>
      </c>
      <c r="C165" s="3">
        <v>4.6300000000000001E-2</v>
      </c>
      <c r="D165" s="3">
        <v>0.52200000000000002</v>
      </c>
      <c r="E165" s="3">
        <v>3.0499999999999999E-2</v>
      </c>
      <c r="F165" s="3">
        <v>0.4012</v>
      </c>
      <c r="G165" s="4">
        <v>27</v>
      </c>
      <c r="I165" s="6"/>
      <c r="J165" s="6"/>
      <c r="K165" s="6"/>
      <c r="L165" s="6"/>
    </row>
    <row r="166" spans="1:12">
      <c r="A166">
        <v>2024</v>
      </c>
      <c r="B166" t="s">
        <v>104</v>
      </c>
      <c r="C166" s="3">
        <v>2.81E-2</v>
      </c>
      <c r="D166" s="3">
        <v>0.53449999999999998</v>
      </c>
      <c r="E166" s="3">
        <v>2.3599999999999999E-2</v>
      </c>
      <c r="F166" s="3">
        <v>0.4138</v>
      </c>
      <c r="G166" s="4">
        <v>27</v>
      </c>
      <c r="I166" s="6"/>
      <c r="J166" s="6"/>
      <c r="K166" s="6"/>
      <c r="L166" s="6"/>
    </row>
    <row r="167" spans="1:12">
      <c r="A167">
        <v>2014</v>
      </c>
      <c r="B167" t="s">
        <v>105</v>
      </c>
      <c r="C167" s="3">
        <v>0.1174</v>
      </c>
      <c r="D167" s="3">
        <v>0.16400000000000001</v>
      </c>
      <c r="E167" s="3">
        <v>0.13900000000000001</v>
      </c>
      <c r="F167" s="3">
        <v>0.5796</v>
      </c>
      <c r="G167" s="4">
        <v>19</v>
      </c>
      <c r="I167" s="6"/>
      <c r="J167" s="6"/>
      <c r="K167" s="6"/>
      <c r="L167" s="6"/>
    </row>
    <row r="168" spans="1:12">
      <c r="A168">
        <v>2015</v>
      </c>
      <c r="B168" t="s">
        <v>105</v>
      </c>
      <c r="C168" s="3">
        <v>0.11940000000000001</v>
      </c>
      <c r="D168" s="3">
        <v>0.2137</v>
      </c>
      <c r="E168" s="3">
        <v>0.19209999999999999</v>
      </c>
      <c r="F168" s="3">
        <v>0.47489999999999999</v>
      </c>
      <c r="G168" s="4">
        <v>19</v>
      </c>
      <c r="I168" s="6"/>
      <c r="J168" s="6"/>
      <c r="K168" s="6"/>
      <c r="L168" s="6"/>
    </row>
    <row r="169" spans="1:12">
      <c r="A169">
        <v>2016</v>
      </c>
      <c r="B169" t="s">
        <v>105</v>
      </c>
      <c r="C169" s="3">
        <v>0.1148</v>
      </c>
      <c r="D169" s="3">
        <v>0.30470000000000003</v>
      </c>
      <c r="E169" s="3">
        <v>0.1885</v>
      </c>
      <c r="F169" s="3">
        <v>0.39200000000000002</v>
      </c>
      <c r="G169" s="4">
        <v>19</v>
      </c>
      <c r="I169" s="6"/>
      <c r="J169" s="6"/>
      <c r="K169" s="6"/>
      <c r="L169" s="6"/>
    </row>
    <row r="170" spans="1:12">
      <c r="A170">
        <v>2017</v>
      </c>
      <c r="B170" t="s">
        <v>105</v>
      </c>
      <c r="C170" s="3">
        <v>9.2600000000000002E-2</v>
      </c>
      <c r="D170" s="3">
        <v>0.3856</v>
      </c>
      <c r="E170" s="3">
        <v>0.20810000000000001</v>
      </c>
      <c r="F170" s="3">
        <v>0.31369999999999998</v>
      </c>
      <c r="G170" s="4">
        <v>19</v>
      </c>
      <c r="I170" s="6"/>
      <c r="J170" s="6"/>
      <c r="K170" s="6"/>
      <c r="L170" s="6"/>
    </row>
    <row r="171" spans="1:12">
      <c r="A171">
        <v>2018</v>
      </c>
      <c r="B171" t="s">
        <v>105</v>
      </c>
      <c r="C171" s="3">
        <v>9.6000000000000002E-2</v>
      </c>
      <c r="D171" s="3">
        <v>0.44719999999999999</v>
      </c>
      <c r="E171" s="3">
        <v>0.19800000000000001</v>
      </c>
      <c r="F171" s="3">
        <v>0.25879999999999997</v>
      </c>
      <c r="G171" s="4">
        <v>19</v>
      </c>
      <c r="I171" s="6"/>
      <c r="J171" s="6"/>
      <c r="K171" s="6"/>
      <c r="L171" s="6"/>
    </row>
    <row r="172" spans="1:12">
      <c r="A172">
        <v>2019</v>
      </c>
      <c r="B172" t="s">
        <v>105</v>
      </c>
      <c r="C172" s="3">
        <v>7.0900000000000005E-2</v>
      </c>
      <c r="D172" s="3">
        <v>0.52869999999999995</v>
      </c>
      <c r="E172" s="3">
        <v>0.17419999999999999</v>
      </c>
      <c r="F172" s="3">
        <v>0.22620000000000001</v>
      </c>
      <c r="G172" s="4">
        <v>19</v>
      </c>
      <c r="I172" s="6"/>
      <c r="J172" s="6"/>
      <c r="K172" s="6"/>
      <c r="L172" s="6"/>
    </row>
    <row r="173" spans="1:12">
      <c r="A173">
        <v>2020</v>
      </c>
      <c r="B173" t="s">
        <v>105</v>
      </c>
      <c r="C173" s="3">
        <v>4.9799999999999997E-2</v>
      </c>
      <c r="D173" s="3">
        <v>0.64070000000000005</v>
      </c>
      <c r="E173" s="3">
        <v>0.13469999999999999</v>
      </c>
      <c r="F173" s="3">
        <v>0.17469999999999999</v>
      </c>
      <c r="G173" s="4">
        <v>19</v>
      </c>
      <c r="I173" s="6"/>
      <c r="J173" s="6"/>
      <c r="K173" s="6"/>
      <c r="L173" s="6"/>
    </row>
    <row r="174" spans="1:12">
      <c r="A174">
        <v>2021</v>
      </c>
      <c r="B174" t="s">
        <v>105</v>
      </c>
      <c r="C174" s="3">
        <v>3.8600000000000002E-2</v>
      </c>
      <c r="D174" s="3">
        <v>0.70179999999999998</v>
      </c>
      <c r="E174" s="3">
        <v>0.1169</v>
      </c>
      <c r="F174" s="3">
        <v>0.14269999999999999</v>
      </c>
      <c r="G174" s="4">
        <v>19</v>
      </c>
      <c r="I174" s="6"/>
      <c r="J174" s="6"/>
      <c r="K174" s="6"/>
      <c r="L174" s="6"/>
    </row>
    <row r="175" spans="1:12">
      <c r="A175">
        <v>2022</v>
      </c>
      <c r="B175" t="s">
        <v>105</v>
      </c>
      <c r="C175" s="3">
        <v>3.32E-2</v>
      </c>
      <c r="D175" s="3">
        <v>0.70179999999999998</v>
      </c>
      <c r="E175" s="3">
        <v>0.14019999999999999</v>
      </c>
      <c r="F175" s="3">
        <v>0.12479999999999999</v>
      </c>
      <c r="G175" s="4">
        <v>19</v>
      </c>
      <c r="I175" s="6"/>
      <c r="J175" s="6"/>
      <c r="K175" s="6"/>
      <c r="L175" s="6"/>
    </row>
    <row r="176" spans="1:12">
      <c r="A176">
        <v>2023</v>
      </c>
      <c r="B176" t="s">
        <v>105</v>
      </c>
      <c r="C176" s="3">
        <v>2.3199999999999998E-2</v>
      </c>
      <c r="D176" s="3">
        <v>0.75290000000000001</v>
      </c>
      <c r="E176" s="3">
        <v>9.4899999999999998E-2</v>
      </c>
      <c r="F176" s="3">
        <v>0.12909999999999999</v>
      </c>
      <c r="G176" s="4">
        <v>19</v>
      </c>
      <c r="I176" s="6"/>
      <c r="J176" s="6"/>
      <c r="K176" s="6"/>
      <c r="L176" s="6"/>
    </row>
    <row r="177" spans="1:12">
      <c r="A177">
        <v>2024</v>
      </c>
      <c r="B177" t="s">
        <v>105</v>
      </c>
      <c r="C177" s="3">
        <v>2.6700000000000002E-2</v>
      </c>
      <c r="D177" s="3">
        <v>0.74099999999999999</v>
      </c>
      <c r="E177" s="3">
        <v>5.2600000000000001E-2</v>
      </c>
      <c r="F177" s="3">
        <v>0.1797</v>
      </c>
      <c r="G177" s="4">
        <v>19</v>
      </c>
      <c r="I177" s="6"/>
      <c r="J177" s="6"/>
      <c r="K177" s="6"/>
      <c r="L177" s="6"/>
    </row>
    <row r="178" spans="1:12">
      <c r="A178">
        <v>2014</v>
      </c>
      <c r="B178" t="s">
        <v>106</v>
      </c>
      <c r="C178" s="3">
        <v>4.6600000000000003E-2</v>
      </c>
      <c r="D178" s="3">
        <v>0.1535</v>
      </c>
      <c r="E178" s="3">
        <v>3.1399999999999997E-2</v>
      </c>
      <c r="F178" s="3">
        <v>0.76839999999999997</v>
      </c>
      <c r="G178" s="4">
        <v>26</v>
      </c>
      <c r="I178" s="6"/>
      <c r="J178" s="6"/>
      <c r="K178" s="6"/>
      <c r="L178" s="6"/>
    </row>
    <row r="179" spans="1:12">
      <c r="A179">
        <v>2015</v>
      </c>
      <c r="B179" t="s">
        <v>106</v>
      </c>
      <c r="C179" s="3">
        <v>5.1200000000000002E-2</v>
      </c>
      <c r="D179" s="3">
        <v>0.15939999999999999</v>
      </c>
      <c r="E179" s="3">
        <v>2.6800000000000001E-2</v>
      </c>
      <c r="F179" s="3">
        <v>0.76270000000000004</v>
      </c>
      <c r="G179" s="4">
        <v>26</v>
      </c>
      <c r="I179" s="6"/>
      <c r="J179" s="6"/>
      <c r="K179" s="6"/>
      <c r="L179" s="6"/>
    </row>
    <row r="180" spans="1:12">
      <c r="A180">
        <v>2016</v>
      </c>
      <c r="B180" t="s">
        <v>106</v>
      </c>
      <c r="C180" s="3">
        <v>5.8000000000000003E-2</v>
      </c>
      <c r="D180" s="3">
        <v>0.1857</v>
      </c>
      <c r="E180" s="3">
        <v>3.3300000000000003E-2</v>
      </c>
      <c r="F180" s="3">
        <v>0.72299999999999998</v>
      </c>
      <c r="G180" s="4">
        <v>26</v>
      </c>
      <c r="I180" s="6"/>
      <c r="J180" s="6"/>
      <c r="K180" s="6"/>
      <c r="L180" s="6"/>
    </row>
    <row r="181" spans="1:12">
      <c r="A181">
        <v>2017</v>
      </c>
      <c r="B181" t="s">
        <v>106</v>
      </c>
      <c r="C181" s="3">
        <v>5.0900000000000001E-2</v>
      </c>
      <c r="D181" s="3">
        <v>0.20760000000000001</v>
      </c>
      <c r="E181" s="3">
        <v>2.7699999999999999E-2</v>
      </c>
      <c r="F181" s="3">
        <v>0.71379999999999999</v>
      </c>
      <c r="G181" s="4">
        <v>26</v>
      </c>
      <c r="I181" s="6"/>
      <c r="J181" s="6"/>
      <c r="K181" s="6"/>
      <c r="L181" s="6"/>
    </row>
    <row r="182" spans="1:12">
      <c r="A182">
        <v>2018</v>
      </c>
      <c r="B182" t="s">
        <v>106</v>
      </c>
      <c r="C182" s="3">
        <v>4.87E-2</v>
      </c>
      <c r="D182" s="3">
        <v>0.25650000000000001</v>
      </c>
      <c r="E182" s="3">
        <v>3.32E-2</v>
      </c>
      <c r="F182" s="3">
        <v>0.66159999999999997</v>
      </c>
      <c r="G182" s="4">
        <v>26</v>
      </c>
      <c r="I182" s="6"/>
      <c r="J182" s="6"/>
      <c r="K182" s="6"/>
      <c r="L182" s="6"/>
    </row>
    <row r="183" spans="1:12">
      <c r="A183">
        <v>2019</v>
      </c>
      <c r="B183" t="s">
        <v>106</v>
      </c>
      <c r="C183" s="3">
        <v>3.78E-2</v>
      </c>
      <c r="D183" s="3">
        <v>0.30059999999999998</v>
      </c>
      <c r="E183" s="3">
        <v>2.5000000000000001E-2</v>
      </c>
      <c r="F183" s="3">
        <v>0.63670000000000004</v>
      </c>
      <c r="G183" s="4">
        <v>26</v>
      </c>
      <c r="I183" s="6"/>
      <c r="J183" s="6"/>
      <c r="K183" s="6"/>
      <c r="L183" s="6"/>
    </row>
    <row r="184" spans="1:12">
      <c r="A184">
        <v>2020</v>
      </c>
      <c r="B184" t="s">
        <v>106</v>
      </c>
      <c r="C184" s="3">
        <v>3.7400000000000003E-2</v>
      </c>
      <c r="D184" s="3">
        <v>0.34870000000000001</v>
      </c>
      <c r="E184" s="3">
        <v>2.64E-2</v>
      </c>
      <c r="F184" s="3">
        <v>0.58750000000000002</v>
      </c>
      <c r="G184" s="4">
        <v>26</v>
      </c>
      <c r="I184" s="6"/>
      <c r="J184" s="6"/>
      <c r="K184" s="6"/>
      <c r="L184" s="6"/>
    </row>
    <row r="185" spans="1:12">
      <c r="A185">
        <v>2021</v>
      </c>
      <c r="B185" t="s">
        <v>106</v>
      </c>
      <c r="C185" s="3">
        <v>3.5400000000000001E-2</v>
      </c>
      <c r="D185" s="3">
        <v>0.43409999999999999</v>
      </c>
      <c r="E185" s="3">
        <v>2.7699999999999999E-2</v>
      </c>
      <c r="F185" s="3">
        <v>0.50290000000000001</v>
      </c>
      <c r="G185" s="4">
        <v>26</v>
      </c>
      <c r="I185" s="6"/>
      <c r="J185" s="6"/>
      <c r="K185" s="6"/>
      <c r="L185" s="6"/>
    </row>
    <row r="186" spans="1:12">
      <c r="A186">
        <v>2022</v>
      </c>
      <c r="B186" t="s">
        <v>106</v>
      </c>
      <c r="C186" s="3">
        <v>3.6600000000000001E-2</v>
      </c>
      <c r="D186" s="3">
        <v>0.48459999999999998</v>
      </c>
      <c r="E186" s="3">
        <v>2.64E-2</v>
      </c>
      <c r="F186" s="3">
        <v>0.45229999999999998</v>
      </c>
      <c r="G186" s="4">
        <v>26</v>
      </c>
      <c r="I186" s="6"/>
      <c r="J186" s="6"/>
      <c r="K186" s="6"/>
      <c r="L186" s="6"/>
    </row>
    <row r="187" spans="1:12">
      <c r="A187">
        <v>2023</v>
      </c>
      <c r="B187" t="s">
        <v>106</v>
      </c>
      <c r="C187" s="3">
        <v>3.32E-2</v>
      </c>
      <c r="D187" s="3">
        <v>0.47249999999999998</v>
      </c>
      <c r="E187" s="3">
        <v>2.1000000000000001E-2</v>
      </c>
      <c r="F187" s="3">
        <v>0.4733</v>
      </c>
      <c r="G187" s="4">
        <v>26</v>
      </c>
      <c r="I187" s="6"/>
      <c r="J187" s="6"/>
      <c r="K187" s="6"/>
      <c r="L187" s="6"/>
    </row>
    <row r="188" spans="1:12">
      <c r="A188">
        <v>2024</v>
      </c>
      <c r="B188" t="s">
        <v>106</v>
      </c>
      <c r="C188" s="3">
        <v>2.2100000000000002E-2</v>
      </c>
      <c r="D188" s="3">
        <v>0.4148</v>
      </c>
      <c r="E188" s="3">
        <v>1.7500000000000002E-2</v>
      </c>
      <c r="F188" s="3">
        <v>0.54559999999999997</v>
      </c>
      <c r="G188" s="4">
        <v>26</v>
      </c>
      <c r="I188" s="6"/>
      <c r="J188" s="6"/>
      <c r="K188" s="6"/>
      <c r="L188" s="6"/>
    </row>
    <row r="189" spans="1:12">
      <c r="A189">
        <v>2014</v>
      </c>
      <c r="B189" t="s">
        <v>107</v>
      </c>
      <c r="C189" s="3">
        <v>8.1900000000000001E-2</v>
      </c>
      <c r="D189" s="3">
        <v>0.27610000000000001</v>
      </c>
      <c r="E189" s="3">
        <v>0.04</v>
      </c>
      <c r="F189" s="3">
        <v>0.60209999999999997</v>
      </c>
      <c r="G189" s="4">
        <v>18</v>
      </c>
      <c r="I189" s="6"/>
      <c r="J189" s="6"/>
      <c r="K189" s="6"/>
      <c r="L189" s="6"/>
    </row>
    <row r="190" spans="1:12">
      <c r="A190">
        <v>2015</v>
      </c>
      <c r="B190" t="s">
        <v>107</v>
      </c>
      <c r="C190" s="3">
        <v>7.9600000000000004E-2</v>
      </c>
      <c r="D190" s="3">
        <v>0.30509999999999998</v>
      </c>
      <c r="E190" s="3">
        <v>3.6900000000000002E-2</v>
      </c>
      <c r="F190" s="3">
        <v>0.57840000000000003</v>
      </c>
      <c r="G190" s="4">
        <v>18</v>
      </c>
      <c r="I190" s="6"/>
      <c r="J190" s="6"/>
      <c r="K190" s="6"/>
      <c r="L190" s="6"/>
    </row>
    <row r="191" spans="1:12">
      <c r="A191">
        <v>2016</v>
      </c>
      <c r="B191" t="s">
        <v>107</v>
      </c>
      <c r="C191" s="3">
        <v>6.9599999999999995E-2</v>
      </c>
      <c r="D191" s="3">
        <v>0.34399999999999997</v>
      </c>
      <c r="E191" s="3">
        <v>3.9699999999999999E-2</v>
      </c>
      <c r="F191" s="3">
        <v>0.54669999999999996</v>
      </c>
      <c r="G191" s="4">
        <v>18</v>
      </c>
      <c r="I191" s="6"/>
      <c r="J191" s="6"/>
      <c r="K191" s="6"/>
      <c r="L191" s="6"/>
    </row>
    <row r="192" spans="1:12">
      <c r="A192">
        <v>2017</v>
      </c>
      <c r="B192" t="s">
        <v>107</v>
      </c>
      <c r="C192" s="3">
        <v>6.5799999999999997E-2</v>
      </c>
      <c r="D192" s="3">
        <v>0.38080000000000003</v>
      </c>
      <c r="E192" s="3">
        <v>4.3299999999999998E-2</v>
      </c>
      <c r="F192" s="3">
        <v>0.51019999999999999</v>
      </c>
      <c r="G192" s="4">
        <v>18</v>
      </c>
      <c r="I192" s="6"/>
      <c r="J192" s="6"/>
      <c r="K192" s="6"/>
      <c r="L192" s="6"/>
    </row>
    <row r="193" spans="1:12">
      <c r="A193">
        <v>2018</v>
      </c>
      <c r="B193" t="s">
        <v>107</v>
      </c>
      <c r="C193" s="3">
        <v>7.3899999999999993E-2</v>
      </c>
      <c r="D193" s="3">
        <v>0.40849999999999997</v>
      </c>
      <c r="E193" s="3">
        <v>3.5499999999999997E-2</v>
      </c>
      <c r="F193" s="3">
        <v>0.48209999999999997</v>
      </c>
      <c r="G193" s="4">
        <v>18</v>
      </c>
      <c r="I193" s="6"/>
      <c r="J193" s="6"/>
      <c r="K193" s="6"/>
      <c r="L193" s="6"/>
    </row>
    <row r="194" spans="1:12">
      <c r="A194">
        <v>2019</v>
      </c>
      <c r="B194" t="s">
        <v>107</v>
      </c>
      <c r="C194" s="3">
        <v>6.8000000000000005E-2</v>
      </c>
      <c r="D194" s="3">
        <v>0.49919999999999998</v>
      </c>
      <c r="E194" s="3">
        <v>2.9000000000000001E-2</v>
      </c>
      <c r="F194" s="3">
        <v>0.40389999999999998</v>
      </c>
      <c r="G194" s="4">
        <v>18</v>
      </c>
      <c r="I194" s="6"/>
      <c r="J194" s="6"/>
      <c r="K194" s="6"/>
      <c r="L194" s="6"/>
    </row>
    <row r="195" spans="1:12">
      <c r="A195">
        <v>2020</v>
      </c>
      <c r="B195" t="s">
        <v>107</v>
      </c>
      <c r="C195" s="3">
        <v>5.4800000000000001E-2</v>
      </c>
      <c r="D195" s="3">
        <v>0.60919999999999996</v>
      </c>
      <c r="E195" s="3">
        <v>2.6599999999999999E-2</v>
      </c>
      <c r="F195" s="3">
        <v>0.30940000000000001</v>
      </c>
      <c r="G195" s="4">
        <v>18</v>
      </c>
      <c r="I195" s="6"/>
      <c r="J195" s="6"/>
      <c r="K195" s="6"/>
      <c r="L195" s="6"/>
    </row>
    <row r="196" spans="1:12">
      <c r="A196">
        <v>2021</v>
      </c>
      <c r="B196" t="s">
        <v>107</v>
      </c>
      <c r="C196" s="3">
        <v>3.8699999999999998E-2</v>
      </c>
      <c r="D196" s="3">
        <v>0.69140000000000001</v>
      </c>
      <c r="E196" s="3">
        <v>3.2099999999999997E-2</v>
      </c>
      <c r="F196" s="3">
        <v>0.23780000000000001</v>
      </c>
      <c r="G196" s="4">
        <v>18</v>
      </c>
      <c r="I196" s="6"/>
      <c r="J196" s="6"/>
      <c r="K196" s="6"/>
      <c r="L196" s="6"/>
    </row>
    <row r="197" spans="1:12">
      <c r="A197">
        <v>2022</v>
      </c>
      <c r="B197" t="s">
        <v>107</v>
      </c>
      <c r="C197" s="3">
        <v>3.5000000000000003E-2</v>
      </c>
      <c r="D197" s="3">
        <v>0.70679999999999998</v>
      </c>
      <c r="E197" s="3">
        <v>2.8899999999999999E-2</v>
      </c>
      <c r="F197" s="3">
        <v>0.22939999999999999</v>
      </c>
      <c r="G197" s="4">
        <v>18</v>
      </c>
      <c r="I197" s="6"/>
      <c r="J197" s="6"/>
      <c r="K197" s="6"/>
      <c r="L197" s="6"/>
    </row>
    <row r="198" spans="1:12">
      <c r="A198">
        <v>2023</v>
      </c>
      <c r="B198" t="s">
        <v>107</v>
      </c>
      <c r="C198" s="3">
        <v>3.5499999999999997E-2</v>
      </c>
      <c r="D198" s="3">
        <v>0.70499999999999996</v>
      </c>
      <c r="E198" s="3">
        <v>2.4799999999999999E-2</v>
      </c>
      <c r="F198" s="3">
        <v>0.23469999999999999</v>
      </c>
      <c r="G198" s="4">
        <v>18</v>
      </c>
      <c r="I198" s="6"/>
      <c r="J198" s="6"/>
      <c r="K198" s="6"/>
      <c r="L198" s="6"/>
    </row>
    <row r="199" spans="1:12">
      <c r="A199">
        <v>2024</v>
      </c>
      <c r="B199" t="s">
        <v>107</v>
      </c>
      <c r="C199" s="3">
        <v>2.52E-2</v>
      </c>
      <c r="D199" s="3">
        <v>0.69240000000000002</v>
      </c>
      <c r="E199" s="3">
        <v>2.1999999999999999E-2</v>
      </c>
      <c r="F199" s="3">
        <v>0.26040000000000002</v>
      </c>
      <c r="G199" s="4">
        <v>18</v>
      </c>
      <c r="I199" s="6"/>
      <c r="J199" s="6"/>
      <c r="K199" s="6"/>
      <c r="L199" s="6"/>
    </row>
    <row r="200" spans="1:12">
      <c r="A200">
        <v>2014</v>
      </c>
      <c r="B200" t="s">
        <v>108</v>
      </c>
      <c r="C200" s="3">
        <v>6.7400000000000002E-2</v>
      </c>
      <c r="D200" s="3">
        <v>0.16930000000000001</v>
      </c>
      <c r="E200" s="3">
        <v>0.1353</v>
      </c>
      <c r="F200" s="3">
        <v>0.628</v>
      </c>
      <c r="G200" s="4">
        <v>26</v>
      </c>
      <c r="I200" s="6"/>
      <c r="J200" s="6"/>
      <c r="K200" s="6"/>
      <c r="L200" s="6"/>
    </row>
    <row r="201" spans="1:12">
      <c r="A201">
        <v>2015</v>
      </c>
      <c r="B201" t="s">
        <v>108</v>
      </c>
      <c r="C201" s="3">
        <v>8.9200000000000002E-2</v>
      </c>
      <c r="D201" s="3">
        <v>0.19239999999999999</v>
      </c>
      <c r="E201" s="3">
        <v>0.13339999999999999</v>
      </c>
      <c r="F201" s="3">
        <v>0.58509999999999995</v>
      </c>
      <c r="G201" s="4">
        <v>26</v>
      </c>
      <c r="I201" s="6"/>
      <c r="J201" s="6"/>
      <c r="K201" s="6"/>
      <c r="L201" s="6"/>
    </row>
    <row r="202" spans="1:12">
      <c r="A202">
        <v>2016</v>
      </c>
      <c r="B202" t="s">
        <v>108</v>
      </c>
      <c r="C202" s="3">
        <v>6.6199999999999995E-2</v>
      </c>
      <c r="D202" s="3">
        <v>0.21249999999999999</v>
      </c>
      <c r="E202" s="3">
        <v>0.13719999999999999</v>
      </c>
      <c r="F202" s="3">
        <v>0.58409999999999995</v>
      </c>
      <c r="G202" s="4">
        <v>26</v>
      </c>
      <c r="I202" s="6"/>
      <c r="J202" s="6"/>
      <c r="K202" s="6"/>
      <c r="L202" s="6"/>
    </row>
    <row r="203" spans="1:12">
      <c r="A203">
        <v>2017</v>
      </c>
      <c r="B203" t="s">
        <v>108</v>
      </c>
      <c r="C203" s="3">
        <v>5.2600000000000001E-2</v>
      </c>
      <c r="D203" s="3">
        <v>0.23949999999999999</v>
      </c>
      <c r="E203" s="3">
        <v>0.14510000000000001</v>
      </c>
      <c r="F203" s="3">
        <v>0.56279999999999997</v>
      </c>
      <c r="G203" s="4">
        <v>26</v>
      </c>
      <c r="I203" s="6"/>
      <c r="J203" s="6"/>
      <c r="K203" s="6"/>
      <c r="L203" s="6"/>
    </row>
    <row r="204" spans="1:12">
      <c r="A204">
        <v>2018</v>
      </c>
      <c r="B204" t="s">
        <v>108</v>
      </c>
      <c r="C204" s="3">
        <v>0.05</v>
      </c>
      <c r="D204" s="3">
        <v>0.27039999999999997</v>
      </c>
      <c r="E204" s="3">
        <v>0.1341</v>
      </c>
      <c r="F204" s="3">
        <v>0.5454</v>
      </c>
      <c r="G204" s="4">
        <v>26</v>
      </c>
      <c r="I204" s="6"/>
      <c r="J204" s="6"/>
      <c r="K204" s="6"/>
      <c r="L204" s="6"/>
    </row>
    <row r="205" spans="1:12">
      <c r="A205">
        <v>2019</v>
      </c>
      <c r="B205" t="s">
        <v>108</v>
      </c>
      <c r="C205" s="3">
        <v>4.8500000000000001E-2</v>
      </c>
      <c r="D205" s="3">
        <v>0.31130000000000002</v>
      </c>
      <c r="E205" s="3">
        <v>0.128</v>
      </c>
      <c r="F205" s="3">
        <v>0.51219999999999999</v>
      </c>
      <c r="G205" s="4">
        <v>26</v>
      </c>
      <c r="I205" s="6"/>
      <c r="J205" s="6"/>
      <c r="K205" s="6"/>
      <c r="L205" s="6"/>
    </row>
    <row r="206" spans="1:12">
      <c r="A206">
        <v>2020</v>
      </c>
      <c r="B206" t="s">
        <v>108</v>
      </c>
      <c r="C206" s="3">
        <v>4.48E-2</v>
      </c>
      <c r="D206" s="3">
        <v>0.37459999999999999</v>
      </c>
      <c r="E206" s="3">
        <v>0.1179</v>
      </c>
      <c r="F206" s="3">
        <v>0.4627</v>
      </c>
      <c r="G206" s="4">
        <v>26</v>
      </c>
      <c r="I206" s="6"/>
      <c r="J206" s="6"/>
      <c r="K206" s="6"/>
      <c r="L206" s="6"/>
    </row>
    <row r="207" spans="1:12">
      <c r="A207">
        <v>2021</v>
      </c>
      <c r="B207" t="s">
        <v>108</v>
      </c>
      <c r="C207" s="3">
        <v>3.5999999999999997E-2</v>
      </c>
      <c r="D207" s="3">
        <v>0.4541</v>
      </c>
      <c r="E207" s="3">
        <v>0.1152</v>
      </c>
      <c r="F207" s="3">
        <v>0.3947</v>
      </c>
      <c r="G207" s="4">
        <v>26</v>
      </c>
      <c r="I207" s="6"/>
      <c r="J207" s="6"/>
      <c r="K207" s="6"/>
      <c r="L207" s="6"/>
    </row>
    <row r="208" spans="1:12">
      <c r="A208">
        <v>2022</v>
      </c>
      <c r="B208" t="s">
        <v>108</v>
      </c>
      <c r="C208" s="3">
        <v>3.6200000000000003E-2</v>
      </c>
      <c r="D208" s="3">
        <v>0.5363</v>
      </c>
      <c r="E208" s="3">
        <v>8.4000000000000005E-2</v>
      </c>
      <c r="F208" s="3">
        <v>0.34339999999999998</v>
      </c>
      <c r="G208" s="4">
        <v>26</v>
      </c>
      <c r="I208" s="6"/>
      <c r="J208" s="6"/>
      <c r="K208" s="6"/>
      <c r="L208" s="6"/>
    </row>
    <row r="209" spans="1:12">
      <c r="A209">
        <v>2023</v>
      </c>
      <c r="B209" t="s">
        <v>108</v>
      </c>
      <c r="C209" s="3">
        <v>2.3199999999999998E-2</v>
      </c>
      <c r="D209" s="3">
        <v>0.62309999999999999</v>
      </c>
      <c r="E209" s="3">
        <v>5.28E-2</v>
      </c>
      <c r="F209" s="3">
        <v>0.3009</v>
      </c>
      <c r="G209" s="4">
        <v>26</v>
      </c>
      <c r="I209" s="6"/>
      <c r="J209" s="6"/>
      <c r="K209" s="6"/>
      <c r="L209" s="6"/>
    </row>
    <row r="210" spans="1:12">
      <c r="A210">
        <v>2024</v>
      </c>
      <c r="B210" t="s">
        <v>108</v>
      </c>
      <c r="C210" s="3">
        <v>1.7500000000000002E-2</v>
      </c>
      <c r="D210" s="3">
        <v>0.63200000000000001</v>
      </c>
      <c r="E210" s="3">
        <v>3.15E-2</v>
      </c>
      <c r="F210" s="3">
        <v>0.31900000000000001</v>
      </c>
      <c r="G210" s="4">
        <v>26</v>
      </c>
      <c r="I210" s="6"/>
      <c r="J210" s="6"/>
      <c r="K210" s="6"/>
      <c r="L210" s="6"/>
    </row>
    <row r="211" spans="1:12">
      <c r="A211">
        <v>2014</v>
      </c>
      <c r="B211" t="s">
        <v>109</v>
      </c>
      <c r="C211" s="3">
        <v>3.5400000000000001E-2</v>
      </c>
      <c r="D211" s="3">
        <v>7.7399999999999997E-2</v>
      </c>
      <c r="E211" s="3">
        <v>3.9399999999999998E-2</v>
      </c>
      <c r="F211" s="3">
        <v>0.8478</v>
      </c>
      <c r="G211" s="4">
        <v>9</v>
      </c>
      <c r="I211" s="6"/>
      <c r="J211" s="6"/>
      <c r="K211" s="6"/>
      <c r="L211" s="6"/>
    </row>
    <row r="212" spans="1:12">
      <c r="A212">
        <v>2015</v>
      </c>
      <c r="B212" t="s">
        <v>109</v>
      </c>
      <c r="C212" s="3">
        <v>4.3099999999999999E-2</v>
      </c>
      <c r="D212" s="3">
        <v>0.1275</v>
      </c>
      <c r="E212" s="3">
        <v>3.4000000000000002E-2</v>
      </c>
      <c r="F212" s="3">
        <v>0.79549999999999998</v>
      </c>
      <c r="G212" s="4">
        <v>9</v>
      </c>
      <c r="I212" s="6"/>
      <c r="J212" s="6"/>
      <c r="K212" s="6"/>
      <c r="L212" s="6"/>
    </row>
    <row r="213" spans="1:12">
      <c r="A213">
        <v>2016</v>
      </c>
      <c r="B213" t="s">
        <v>109</v>
      </c>
      <c r="C213" s="3">
        <v>5.0599999999999999E-2</v>
      </c>
      <c r="D213" s="3">
        <v>0.1459</v>
      </c>
      <c r="E213" s="3">
        <v>3.1899999999999998E-2</v>
      </c>
      <c r="F213" s="3">
        <v>0.77159999999999995</v>
      </c>
      <c r="G213" s="4">
        <v>9</v>
      </c>
      <c r="I213" s="6"/>
      <c r="J213" s="6"/>
      <c r="K213" s="6"/>
      <c r="L213" s="6"/>
    </row>
    <row r="214" spans="1:12">
      <c r="A214">
        <v>2017</v>
      </c>
      <c r="B214" t="s">
        <v>109</v>
      </c>
      <c r="C214" s="3">
        <v>5.6899999999999999E-2</v>
      </c>
      <c r="D214" s="3">
        <v>0.1923</v>
      </c>
      <c r="E214" s="3">
        <v>3.4700000000000002E-2</v>
      </c>
      <c r="F214" s="3">
        <v>0.71609999999999996</v>
      </c>
      <c r="G214" s="4">
        <v>9</v>
      </c>
      <c r="I214" s="6"/>
      <c r="J214" s="6"/>
      <c r="K214" s="6"/>
      <c r="L214" s="6"/>
    </row>
    <row r="215" spans="1:12">
      <c r="A215">
        <v>2018</v>
      </c>
      <c r="B215" t="s">
        <v>109</v>
      </c>
      <c r="C215" s="3">
        <v>6.1199999999999997E-2</v>
      </c>
      <c r="D215" s="3">
        <v>0.22059999999999999</v>
      </c>
      <c r="E215" s="3">
        <v>3.1E-2</v>
      </c>
      <c r="F215" s="3">
        <v>0.68720000000000003</v>
      </c>
      <c r="G215" s="4">
        <v>9</v>
      </c>
      <c r="I215" s="6"/>
      <c r="J215" s="6"/>
      <c r="K215" s="6"/>
      <c r="L215" s="6"/>
    </row>
    <row r="216" spans="1:12">
      <c r="A216">
        <v>2019</v>
      </c>
      <c r="B216" t="s">
        <v>109</v>
      </c>
      <c r="C216" s="3">
        <v>6.6000000000000003E-2</v>
      </c>
      <c r="D216" s="3">
        <v>0.2762</v>
      </c>
      <c r="E216" s="3">
        <v>2.6499999999999999E-2</v>
      </c>
      <c r="F216" s="3">
        <v>0.63119999999999998</v>
      </c>
      <c r="G216" s="4">
        <v>9</v>
      </c>
      <c r="I216" s="6"/>
      <c r="J216" s="6"/>
      <c r="K216" s="6"/>
      <c r="L216" s="6"/>
    </row>
    <row r="217" spans="1:12">
      <c r="A217">
        <v>2020</v>
      </c>
      <c r="B217" t="s">
        <v>109</v>
      </c>
      <c r="C217" s="3">
        <v>8.3900000000000002E-2</v>
      </c>
      <c r="D217" s="3">
        <v>0.34210000000000002</v>
      </c>
      <c r="E217" s="3">
        <v>2.63E-2</v>
      </c>
      <c r="F217" s="3">
        <v>0.54779999999999995</v>
      </c>
      <c r="G217" s="4">
        <v>9</v>
      </c>
      <c r="I217" s="6"/>
      <c r="J217" s="6"/>
      <c r="K217" s="6"/>
      <c r="L217" s="6"/>
    </row>
    <row r="218" spans="1:12">
      <c r="A218">
        <v>2021</v>
      </c>
      <c r="B218" t="s">
        <v>109</v>
      </c>
      <c r="C218" s="3">
        <v>6.2399999999999997E-2</v>
      </c>
      <c r="D218" s="3">
        <v>0.42020000000000002</v>
      </c>
      <c r="E218" s="3">
        <v>2.6100000000000002E-2</v>
      </c>
      <c r="F218" s="3">
        <v>0.49120000000000003</v>
      </c>
      <c r="G218" s="4">
        <v>9</v>
      </c>
      <c r="I218" s="6"/>
      <c r="J218" s="6"/>
      <c r="K218" s="6"/>
      <c r="L218" s="6"/>
    </row>
    <row r="219" spans="1:12">
      <c r="A219">
        <v>2022</v>
      </c>
      <c r="B219" t="s">
        <v>109</v>
      </c>
      <c r="C219" s="3">
        <v>6.3299999999999995E-2</v>
      </c>
      <c r="D219" s="3">
        <v>0.36349999999999999</v>
      </c>
      <c r="E219" s="3">
        <v>2.6200000000000001E-2</v>
      </c>
      <c r="F219" s="3">
        <v>0.54700000000000004</v>
      </c>
      <c r="G219" s="4">
        <v>9</v>
      </c>
      <c r="I219" s="6"/>
      <c r="J219" s="6"/>
      <c r="K219" s="6"/>
      <c r="L219" s="6"/>
    </row>
    <row r="220" spans="1:12">
      <c r="A220">
        <v>2023</v>
      </c>
      <c r="B220" t="s">
        <v>109</v>
      </c>
      <c r="C220" s="3">
        <v>4.0099999999999997E-2</v>
      </c>
      <c r="D220" s="3">
        <v>0.37690000000000001</v>
      </c>
      <c r="E220" s="3">
        <v>2.1600000000000001E-2</v>
      </c>
      <c r="F220" s="3">
        <v>0.5615</v>
      </c>
      <c r="G220" s="4">
        <v>9</v>
      </c>
      <c r="I220" s="6"/>
      <c r="J220" s="6"/>
      <c r="K220" s="6"/>
      <c r="L220" s="6"/>
    </row>
    <row r="221" spans="1:12">
      <c r="A221">
        <v>2024</v>
      </c>
      <c r="B221" t="s">
        <v>109</v>
      </c>
      <c r="C221" s="3">
        <v>2.5399999999999999E-2</v>
      </c>
      <c r="D221" s="3">
        <v>0.3503</v>
      </c>
      <c r="E221" s="3">
        <v>1.83E-2</v>
      </c>
      <c r="F221" s="3">
        <v>0.60599999999999998</v>
      </c>
      <c r="G221" s="4">
        <v>9</v>
      </c>
      <c r="I221" s="6"/>
      <c r="J221" s="6"/>
      <c r="K221" s="6"/>
      <c r="L221" s="6"/>
    </row>
    <row r="222" spans="1:12">
      <c r="A222">
        <v>2014</v>
      </c>
      <c r="B222" t="s">
        <v>110</v>
      </c>
      <c r="C222" s="3">
        <v>5.33E-2</v>
      </c>
      <c r="D222" s="3">
        <v>0.24049999999999999</v>
      </c>
      <c r="E222" s="3">
        <v>3.9699999999999999E-2</v>
      </c>
      <c r="F222" s="3">
        <v>0.66649999999999998</v>
      </c>
      <c r="G222" s="4">
        <v>22</v>
      </c>
      <c r="I222" s="6"/>
      <c r="J222" s="6"/>
      <c r="K222" s="6"/>
      <c r="L222" s="6"/>
    </row>
    <row r="223" spans="1:12">
      <c r="A223">
        <v>2015</v>
      </c>
      <c r="B223" t="s">
        <v>110</v>
      </c>
      <c r="C223" s="3">
        <v>6.3600000000000004E-2</v>
      </c>
      <c r="D223" s="3">
        <v>0.27279999999999999</v>
      </c>
      <c r="E223" s="3">
        <v>4.3999999999999997E-2</v>
      </c>
      <c r="F223" s="3">
        <v>0.61960000000000004</v>
      </c>
      <c r="G223" s="4">
        <v>22</v>
      </c>
      <c r="I223" s="6"/>
      <c r="J223" s="6"/>
      <c r="K223" s="6"/>
      <c r="L223" s="6"/>
    </row>
    <row r="224" spans="1:12">
      <c r="A224">
        <v>2016</v>
      </c>
      <c r="B224" t="s">
        <v>110</v>
      </c>
      <c r="C224" s="3">
        <v>6.4600000000000005E-2</v>
      </c>
      <c r="D224" s="3">
        <v>0.27939999999999998</v>
      </c>
      <c r="E224" s="3">
        <v>4.8099999999999997E-2</v>
      </c>
      <c r="F224" s="3">
        <v>0.6079</v>
      </c>
      <c r="G224" s="4">
        <v>22</v>
      </c>
      <c r="I224" s="6"/>
      <c r="J224" s="6"/>
      <c r="K224" s="6"/>
      <c r="L224" s="6"/>
    </row>
    <row r="225" spans="1:12">
      <c r="A225">
        <v>2017</v>
      </c>
      <c r="B225" t="s">
        <v>110</v>
      </c>
      <c r="C225" s="3">
        <v>5.21E-2</v>
      </c>
      <c r="D225" s="3">
        <v>0.29949999999999999</v>
      </c>
      <c r="E225" s="3">
        <v>4.6899999999999997E-2</v>
      </c>
      <c r="F225" s="3">
        <v>0.60150000000000003</v>
      </c>
      <c r="G225" s="4">
        <v>22</v>
      </c>
      <c r="I225" s="6"/>
      <c r="J225" s="6"/>
      <c r="K225" s="6"/>
      <c r="L225" s="6"/>
    </row>
    <row r="226" spans="1:12">
      <c r="A226">
        <v>2018</v>
      </c>
      <c r="B226" t="s">
        <v>110</v>
      </c>
      <c r="C226" s="3">
        <v>5.9900000000000002E-2</v>
      </c>
      <c r="D226" s="3">
        <v>0.32640000000000002</v>
      </c>
      <c r="E226" s="3">
        <v>4.5999999999999999E-2</v>
      </c>
      <c r="F226" s="3">
        <v>0.56779999999999997</v>
      </c>
      <c r="G226" s="4">
        <v>22</v>
      </c>
      <c r="I226" s="6"/>
      <c r="J226" s="6"/>
      <c r="K226" s="6"/>
      <c r="L226" s="6"/>
    </row>
    <row r="227" spans="1:12">
      <c r="A227">
        <v>2019</v>
      </c>
      <c r="B227" t="s">
        <v>110</v>
      </c>
      <c r="C227" s="3">
        <v>4.1099999999999998E-2</v>
      </c>
      <c r="D227" s="3">
        <v>0.40039999999999998</v>
      </c>
      <c r="E227" s="3">
        <v>4.3299999999999998E-2</v>
      </c>
      <c r="F227" s="3">
        <v>0.51519999999999999</v>
      </c>
      <c r="G227" s="4">
        <v>22</v>
      </c>
      <c r="I227" s="6"/>
      <c r="J227" s="6"/>
      <c r="K227" s="6"/>
      <c r="L227" s="6"/>
    </row>
    <row r="228" spans="1:12">
      <c r="A228">
        <v>2020</v>
      </c>
      <c r="B228" t="s">
        <v>110</v>
      </c>
      <c r="C228" s="3">
        <v>3.8600000000000002E-2</v>
      </c>
      <c r="D228" s="3">
        <v>0.4829</v>
      </c>
      <c r="E228" s="3">
        <v>3.9899999999999998E-2</v>
      </c>
      <c r="F228" s="3">
        <v>0.4385</v>
      </c>
      <c r="G228" s="4">
        <v>22</v>
      </c>
      <c r="I228" s="6"/>
      <c r="J228" s="6"/>
      <c r="K228" s="6"/>
      <c r="L228" s="6"/>
    </row>
    <row r="229" spans="1:12">
      <c r="A229">
        <v>2021</v>
      </c>
      <c r="B229" t="s">
        <v>110</v>
      </c>
      <c r="C229" s="3">
        <v>3.27E-2</v>
      </c>
      <c r="D229" s="3">
        <v>0.54390000000000005</v>
      </c>
      <c r="E229" s="3">
        <v>3.8899999999999997E-2</v>
      </c>
      <c r="F229" s="3">
        <v>0.38440000000000002</v>
      </c>
      <c r="G229" s="4">
        <v>22</v>
      </c>
      <c r="I229" s="6"/>
      <c r="J229" s="6"/>
      <c r="K229" s="6"/>
      <c r="L229" s="6"/>
    </row>
    <row r="230" spans="1:12">
      <c r="A230">
        <v>2022</v>
      </c>
      <c r="B230" t="s">
        <v>110</v>
      </c>
      <c r="C230" s="3">
        <v>3.1800000000000002E-2</v>
      </c>
      <c r="D230" s="3">
        <v>0.61</v>
      </c>
      <c r="E230" s="3">
        <v>3.5700000000000003E-2</v>
      </c>
      <c r="F230" s="3">
        <v>0.32250000000000001</v>
      </c>
      <c r="G230" s="4">
        <v>22</v>
      </c>
      <c r="I230" s="6"/>
      <c r="J230" s="6"/>
      <c r="K230" s="6"/>
      <c r="L230" s="6"/>
    </row>
    <row r="231" spans="1:12">
      <c r="A231">
        <v>2023</v>
      </c>
      <c r="B231" t="s">
        <v>110</v>
      </c>
      <c r="C231" s="3">
        <v>2.8400000000000002E-2</v>
      </c>
      <c r="D231" s="3">
        <v>0.62690000000000001</v>
      </c>
      <c r="E231" s="3">
        <v>2.2700000000000001E-2</v>
      </c>
      <c r="F231" s="3">
        <v>0.32200000000000001</v>
      </c>
      <c r="G231" s="4">
        <v>22</v>
      </c>
      <c r="I231" s="6"/>
      <c r="J231" s="6"/>
      <c r="K231" s="6"/>
      <c r="L231" s="6"/>
    </row>
    <row r="232" spans="1:12">
      <c r="A232">
        <v>2024</v>
      </c>
      <c r="B232" t="s">
        <v>110</v>
      </c>
      <c r="C232" s="3">
        <v>2.0400000000000001E-2</v>
      </c>
      <c r="D232" s="3">
        <v>0.56989999999999996</v>
      </c>
      <c r="E232" s="3">
        <v>1.7899999999999999E-2</v>
      </c>
      <c r="F232" s="3">
        <v>0.39179999999999998</v>
      </c>
      <c r="G232" s="4">
        <v>22</v>
      </c>
      <c r="I232" s="6"/>
      <c r="J232" s="6"/>
      <c r="K232" s="6"/>
      <c r="L232" s="6"/>
    </row>
    <row r="233" spans="1:12">
      <c r="A233">
        <v>2014</v>
      </c>
      <c r="B233" t="s">
        <v>111</v>
      </c>
      <c r="C233" s="3">
        <v>6.6400000000000001E-2</v>
      </c>
      <c r="D233" s="3">
        <v>0.30059999999999998</v>
      </c>
      <c r="E233" s="3">
        <v>8.7499999999999994E-2</v>
      </c>
      <c r="F233" s="3">
        <v>0.54549999999999998</v>
      </c>
      <c r="G233" s="4">
        <v>30</v>
      </c>
      <c r="I233" s="6"/>
      <c r="J233" s="6"/>
      <c r="K233" s="6"/>
      <c r="L233" s="6"/>
    </row>
    <row r="234" spans="1:12">
      <c r="A234">
        <v>2015</v>
      </c>
      <c r="B234" t="s">
        <v>111</v>
      </c>
      <c r="C234" s="3">
        <v>6.5299999999999997E-2</v>
      </c>
      <c r="D234" s="3">
        <v>0.27260000000000001</v>
      </c>
      <c r="E234" s="3">
        <v>9.2999999999999999E-2</v>
      </c>
      <c r="F234" s="3">
        <v>0.56920000000000004</v>
      </c>
      <c r="G234" s="4">
        <v>30</v>
      </c>
      <c r="I234" s="6"/>
      <c r="J234" s="6"/>
      <c r="K234" s="6"/>
      <c r="L234" s="6"/>
    </row>
    <row r="235" spans="1:12">
      <c r="A235">
        <v>2016</v>
      </c>
      <c r="B235" t="s">
        <v>111</v>
      </c>
      <c r="C235" s="3">
        <v>6.13E-2</v>
      </c>
      <c r="D235" s="3">
        <v>0.2828</v>
      </c>
      <c r="E235" s="3">
        <v>9.1700000000000004E-2</v>
      </c>
      <c r="F235" s="3">
        <v>0.56420000000000003</v>
      </c>
      <c r="G235" s="4">
        <v>30</v>
      </c>
      <c r="I235" s="6"/>
      <c r="J235" s="6"/>
      <c r="K235" s="6"/>
      <c r="L235" s="6"/>
    </row>
    <row r="236" spans="1:12">
      <c r="A236">
        <v>2017</v>
      </c>
      <c r="B236" t="s">
        <v>111</v>
      </c>
      <c r="C236" s="3">
        <v>4.7699999999999999E-2</v>
      </c>
      <c r="D236" s="3">
        <v>0.30880000000000002</v>
      </c>
      <c r="E236" s="3">
        <v>8.8700000000000001E-2</v>
      </c>
      <c r="F236" s="3">
        <v>0.55479999999999996</v>
      </c>
      <c r="G236" s="4">
        <v>30</v>
      </c>
      <c r="I236" s="6"/>
      <c r="J236" s="6"/>
      <c r="K236" s="6"/>
      <c r="L236" s="6"/>
    </row>
    <row r="237" spans="1:12">
      <c r="A237">
        <v>2018</v>
      </c>
      <c r="B237" t="s">
        <v>111</v>
      </c>
      <c r="C237" s="3">
        <v>5.2400000000000002E-2</v>
      </c>
      <c r="D237" s="3">
        <v>0.32250000000000001</v>
      </c>
      <c r="E237" s="3">
        <v>8.9300000000000004E-2</v>
      </c>
      <c r="F237" s="3">
        <v>0.53569999999999995</v>
      </c>
      <c r="G237" s="4">
        <v>30</v>
      </c>
      <c r="I237" s="6"/>
      <c r="J237" s="6"/>
      <c r="K237" s="6"/>
      <c r="L237" s="6"/>
    </row>
    <row r="238" spans="1:12">
      <c r="A238">
        <v>2019</v>
      </c>
      <c r="B238" t="s">
        <v>111</v>
      </c>
      <c r="C238" s="3">
        <v>5.0500000000000003E-2</v>
      </c>
      <c r="D238" s="3">
        <v>0.38129999999999997</v>
      </c>
      <c r="E238" s="3">
        <v>8.5800000000000001E-2</v>
      </c>
      <c r="F238" s="3">
        <v>0.48230000000000001</v>
      </c>
      <c r="G238" s="4">
        <v>30</v>
      </c>
      <c r="I238" s="6"/>
      <c r="J238" s="6"/>
      <c r="K238" s="6"/>
      <c r="L238" s="6"/>
    </row>
    <row r="239" spans="1:12">
      <c r="A239">
        <v>2020</v>
      </c>
      <c r="B239" t="s">
        <v>111</v>
      </c>
      <c r="C239" s="3">
        <v>4.3799999999999999E-2</v>
      </c>
      <c r="D239" s="3">
        <v>0.41689999999999999</v>
      </c>
      <c r="E239" s="3">
        <v>8.4000000000000005E-2</v>
      </c>
      <c r="F239" s="3">
        <v>0.45519999999999999</v>
      </c>
      <c r="G239" s="4">
        <v>30</v>
      </c>
      <c r="I239" s="6"/>
      <c r="J239" s="6"/>
      <c r="K239" s="6"/>
      <c r="L239" s="6"/>
    </row>
    <row r="240" spans="1:12">
      <c r="A240">
        <v>2021</v>
      </c>
      <c r="B240" t="s">
        <v>111</v>
      </c>
      <c r="C240" s="3">
        <v>3.2599999999999997E-2</v>
      </c>
      <c r="D240" s="3">
        <v>0.47899999999999998</v>
      </c>
      <c r="E240" s="3">
        <v>8.4699999999999998E-2</v>
      </c>
      <c r="F240" s="3">
        <v>0.4037</v>
      </c>
      <c r="G240" s="4">
        <v>30</v>
      </c>
      <c r="I240" s="6"/>
      <c r="J240" s="6"/>
      <c r="K240" s="6"/>
      <c r="L240" s="6"/>
    </row>
    <row r="241" spans="1:12">
      <c r="A241">
        <v>2022</v>
      </c>
      <c r="B241" t="s">
        <v>111</v>
      </c>
      <c r="C241" s="3">
        <v>3.2500000000000001E-2</v>
      </c>
      <c r="D241" s="3">
        <v>0.52859999999999996</v>
      </c>
      <c r="E241" s="3">
        <v>7.5800000000000006E-2</v>
      </c>
      <c r="F241" s="3">
        <v>0.36309999999999998</v>
      </c>
      <c r="G241" s="4">
        <v>30</v>
      </c>
      <c r="I241" s="6"/>
      <c r="J241" s="6"/>
      <c r="K241" s="6"/>
      <c r="L241" s="6"/>
    </row>
    <row r="242" spans="1:12">
      <c r="A242">
        <v>2023</v>
      </c>
      <c r="B242" t="s">
        <v>111</v>
      </c>
      <c r="C242" s="3">
        <v>2.7799999999999998E-2</v>
      </c>
      <c r="D242" s="3">
        <v>0.61799999999999999</v>
      </c>
      <c r="E242" s="3">
        <v>4.3900000000000002E-2</v>
      </c>
      <c r="F242" s="3">
        <v>0.31030000000000002</v>
      </c>
      <c r="G242" s="4">
        <v>30</v>
      </c>
      <c r="I242" s="6"/>
      <c r="J242" s="6"/>
      <c r="K242" s="6"/>
      <c r="L242" s="6"/>
    </row>
    <row r="243" spans="1:12">
      <c r="A243">
        <v>2024</v>
      </c>
      <c r="B243" t="s">
        <v>111</v>
      </c>
      <c r="C243" s="3">
        <v>2.1299999999999999E-2</v>
      </c>
      <c r="D243" s="3">
        <v>0.69779999999999998</v>
      </c>
      <c r="E243" s="3">
        <v>2.0500000000000001E-2</v>
      </c>
      <c r="F243" s="3">
        <v>0.26040000000000002</v>
      </c>
      <c r="G243" s="4">
        <v>30</v>
      </c>
      <c r="I243" s="6"/>
      <c r="J243" s="6"/>
      <c r="K243" s="6"/>
      <c r="L243" s="6"/>
    </row>
    <row r="244" spans="1:12">
      <c r="A244">
        <v>2014</v>
      </c>
      <c r="B244" t="s">
        <v>112</v>
      </c>
      <c r="C244" s="3">
        <v>0.1077</v>
      </c>
      <c r="D244" s="3">
        <v>0.1782</v>
      </c>
      <c r="E244" s="3">
        <v>4.2099999999999999E-2</v>
      </c>
      <c r="F244" s="3">
        <v>0.67190000000000005</v>
      </c>
      <c r="G244" s="4">
        <v>8</v>
      </c>
      <c r="I244" s="6"/>
      <c r="J244" s="6"/>
      <c r="K244" s="6"/>
      <c r="L244" s="6"/>
    </row>
    <row r="245" spans="1:12">
      <c r="A245">
        <v>2015</v>
      </c>
      <c r="B245" t="s">
        <v>112</v>
      </c>
      <c r="C245" s="3">
        <v>9.8500000000000004E-2</v>
      </c>
      <c r="D245" s="3">
        <v>0.22189999999999999</v>
      </c>
      <c r="E245" s="3">
        <v>3.6299999999999999E-2</v>
      </c>
      <c r="F245" s="3">
        <v>0.64319999999999999</v>
      </c>
      <c r="G245" s="4">
        <v>8</v>
      </c>
      <c r="I245" s="6"/>
      <c r="J245" s="6"/>
      <c r="K245" s="6"/>
      <c r="L245" s="6"/>
    </row>
    <row r="246" spans="1:12">
      <c r="A246">
        <v>2016</v>
      </c>
      <c r="B246" t="s">
        <v>112</v>
      </c>
      <c r="C246" s="3">
        <v>7.6100000000000001E-2</v>
      </c>
      <c r="D246" s="3">
        <v>0.25619999999999998</v>
      </c>
      <c r="E246" s="3">
        <v>3.8800000000000001E-2</v>
      </c>
      <c r="F246" s="3">
        <v>0.62890000000000001</v>
      </c>
      <c r="G246" s="4">
        <v>8</v>
      </c>
      <c r="I246" s="6"/>
      <c r="J246" s="6"/>
      <c r="K246" s="6"/>
      <c r="L246" s="6"/>
    </row>
    <row r="247" spans="1:12">
      <c r="A247">
        <v>2017</v>
      </c>
      <c r="B247" t="s">
        <v>112</v>
      </c>
      <c r="C247" s="3">
        <v>5.79E-2</v>
      </c>
      <c r="D247" s="3">
        <v>0.2757</v>
      </c>
      <c r="E247" s="3">
        <v>3.7699999999999997E-2</v>
      </c>
      <c r="F247" s="3">
        <v>0.62880000000000003</v>
      </c>
      <c r="G247" s="4">
        <v>8</v>
      </c>
      <c r="I247" s="6"/>
      <c r="J247" s="6"/>
      <c r="K247" s="6"/>
      <c r="L247" s="6"/>
    </row>
    <row r="248" spans="1:12">
      <c r="A248">
        <v>2018</v>
      </c>
      <c r="B248" t="s">
        <v>112</v>
      </c>
      <c r="C248" s="3">
        <v>5.1499999999999997E-2</v>
      </c>
      <c r="D248" s="3">
        <v>0.29799999999999999</v>
      </c>
      <c r="E248" s="3">
        <v>3.8199999999999998E-2</v>
      </c>
      <c r="F248" s="3">
        <v>0.61229999999999996</v>
      </c>
      <c r="G248" s="4">
        <v>8</v>
      </c>
      <c r="I248" s="6"/>
      <c r="J248" s="6"/>
      <c r="K248" s="6"/>
      <c r="L248" s="6"/>
    </row>
    <row r="249" spans="1:12">
      <c r="A249">
        <v>2019</v>
      </c>
      <c r="B249" t="s">
        <v>112</v>
      </c>
      <c r="C249" s="3">
        <v>4.5499999999999999E-2</v>
      </c>
      <c r="D249" s="3">
        <v>0.36409999999999998</v>
      </c>
      <c r="E249" s="3">
        <v>2.7699999999999999E-2</v>
      </c>
      <c r="F249" s="3">
        <v>0.56269999999999998</v>
      </c>
      <c r="G249" s="4">
        <v>8</v>
      </c>
      <c r="I249" s="6"/>
      <c r="J249" s="6"/>
      <c r="K249" s="6"/>
      <c r="L249" s="6"/>
    </row>
    <row r="250" spans="1:12">
      <c r="A250">
        <v>2020</v>
      </c>
      <c r="B250" t="s">
        <v>112</v>
      </c>
      <c r="C250" s="3">
        <v>3.9E-2</v>
      </c>
      <c r="D250" s="3">
        <v>0.43209999999999998</v>
      </c>
      <c r="E250" s="3">
        <v>2.9399999999999999E-2</v>
      </c>
      <c r="F250" s="3">
        <v>0.4995</v>
      </c>
      <c r="G250" s="4">
        <v>8</v>
      </c>
      <c r="I250" s="6"/>
      <c r="J250" s="6"/>
      <c r="K250" s="6"/>
      <c r="L250" s="6"/>
    </row>
    <row r="251" spans="1:12">
      <c r="A251">
        <v>2021</v>
      </c>
      <c r="B251" t="s">
        <v>112</v>
      </c>
      <c r="C251" s="3">
        <v>3.4500000000000003E-2</v>
      </c>
      <c r="D251" s="3">
        <v>0.47870000000000001</v>
      </c>
      <c r="E251" s="3">
        <v>3.56E-2</v>
      </c>
      <c r="F251" s="3">
        <v>0.4511</v>
      </c>
      <c r="G251" s="4">
        <v>8</v>
      </c>
      <c r="I251" s="6"/>
      <c r="J251" s="6"/>
      <c r="K251" s="6"/>
      <c r="L251" s="6"/>
    </row>
    <row r="252" spans="1:12">
      <c r="A252">
        <v>2022</v>
      </c>
      <c r="B252" t="s">
        <v>112</v>
      </c>
      <c r="C252" s="3">
        <v>2.8400000000000002E-2</v>
      </c>
      <c r="D252" s="3">
        <v>0.48959999999999998</v>
      </c>
      <c r="E252" s="3">
        <v>3.5299999999999998E-2</v>
      </c>
      <c r="F252" s="3">
        <v>0.44669999999999999</v>
      </c>
      <c r="G252" s="4">
        <v>8</v>
      </c>
      <c r="I252" s="6"/>
      <c r="J252" s="6"/>
      <c r="K252" s="6"/>
      <c r="L252" s="6"/>
    </row>
    <row r="253" spans="1:12">
      <c r="A253">
        <v>2023</v>
      </c>
      <c r="B253" t="s">
        <v>112</v>
      </c>
      <c r="C253" s="3">
        <v>2.8299999999999999E-2</v>
      </c>
      <c r="D253" s="3">
        <v>0.48509999999999998</v>
      </c>
      <c r="E253" s="3">
        <v>3.1199999999999999E-2</v>
      </c>
      <c r="F253" s="3">
        <v>0.45540000000000003</v>
      </c>
      <c r="G253" s="4">
        <v>8</v>
      </c>
      <c r="I253" s="6"/>
      <c r="J253" s="6"/>
      <c r="K253" s="6"/>
      <c r="L253" s="6"/>
    </row>
    <row r="254" spans="1:12">
      <c r="A254">
        <v>2024</v>
      </c>
      <c r="B254" t="s">
        <v>112</v>
      </c>
      <c r="C254" s="3">
        <v>1.52E-2</v>
      </c>
      <c r="D254" s="3">
        <v>0.46510000000000001</v>
      </c>
      <c r="E254" s="3">
        <v>2.9399999999999999E-2</v>
      </c>
      <c r="F254" s="3">
        <v>0.49030000000000001</v>
      </c>
      <c r="G254" s="4">
        <v>8</v>
      </c>
      <c r="I254" s="6"/>
      <c r="J254" s="6"/>
      <c r="K254" s="6"/>
      <c r="L254" s="6"/>
    </row>
    <row r="255" spans="1:12">
      <c r="A255">
        <v>2014</v>
      </c>
      <c r="B255" t="s">
        <v>113</v>
      </c>
      <c r="C255" s="3">
        <v>8.0199999999999994E-2</v>
      </c>
      <c r="D255" s="3">
        <v>0.16900000000000001</v>
      </c>
      <c r="E255" s="3">
        <v>0.1216</v>
      </c>
      <c r="F255" s="3">
        <v>0.62919999999999998</v>
      </c>
      <c r="G255" s="4">
        <v>10</v>
      </c>
      <c r="I255" s="6"/>
      <c r="J255" s="6"/>
      <c r="K255" s="6"/>
      <c r="L255" s="6"/>
    </row>
    <row r="256" spans="1:12">
      <c r="A256">
        <v>2015</v>
      </c>
      <c r="B256" t="s">
        <v>113</v>
      </c>
      <c r="C256" s="3">
        <v>7.8600000000000003E-2</v>
      </c>
      <c r="D256" s="3">
        <v>0.18859999999999999</v>
      </c>
      <c r="E256" s="3">
        <v>0.12909999999999999</v>
      </c>
      <c r="F256" s="3">
        <v>0.60370000000000001</v>
      </c>
      <c r="G256" s="4">
        <v>10</v>
      </c>
      <c r="I256" s="6"/>
      <c r="J256" s="6"/>
      <c r="K256" s="6"/>
      <c r="L256" s="6"/>
    </row>
    <row r="257" spans="1:12">
      <c r="A257">
        <v>2016</v>
      </c>
      <c r="B257" t="s">
        <v>113</v>
      </c>
      <c r="C257" s="3">
        <v>7.4700000000000003E-2</v>
      </c>
      <c r="D257" s="3">
        <v>0.216</v>
      </c>
      <c r="E257" s="3">
        <v>0.13819999999999999</v>
      </c>
      <c r="F257" s="3">
        <v>0.57110000000000005</v>
      </c>
      <c r="G257" s="4">
        <v>10</v>
      </c>
      <c r="I257" s="6"/>
      <c r="J257" s="6"/>
      <c r="K257" s="6"/>
      <c r="L257" s="6"/>
    </row>
    <row r="258" spans="1:12">
      <c r="A258">
        <v>2017</v>
      </c>
      <c r="B258" t="s">
        <v>113</v>
      </c>
      <c r="C258" s="3">
        <v>6.6299999999999998E-2</v>
      </c>
      <c r="D258" s="3">
        <v>0.25509999999999999</v>
      </c>
      <c r="E258" s="3">
        <v>0.14610000000000001</v>
      </c>
      <c r="F258" s="3">
        <v>0.53249999999999997</v>
      </c>
      <c r="G258" s="4">
        <v>10</v>
      </c>
      <c r="I258" s="6"/>
      <c r="J258" s="6"/>
      <c r="K258" s="6"/>
      <c r="L258" s="6"/>
    </row>
    <row r="259" spans="1:12">
      <c r="A259">
        <v>2018</v>
      </c>
      <c r="B259" t="s">
        <v>113</v>
      </c>
      <c r="C259" s="3">
        <v>5.8799999999999998E-2</v>
      </c>
      <c r="D259" s="3">
        <v>0.29170000000000001</v>
      </c>
      <c r="E259" s="3">
        <v>0.15870000000000001</v>
      </c>
      <c r="F259" s="3">
        <v>0.49070000000000003</v>
      </c>
      <c r="G259" s="4">
        <v>10</v>
      </c>
      <c r="I259" s="6"/>
      <c r="J259" s="6"/>
      <c r="K259" s="6"/>
      <c r="L259" s="6"/>
    </row>
    <row r="260" spans="1:12">
      <c r="A260">
        <v>2019</v>
      </c>
      <c r="B260" t="s">
        <v>113</v>
      </c>
      <c r="C260" s="3">
        <v>5.5199999999999999E-2</v>
      </c>
      <c r="D260" s="3">
        <v>0.35460000000000003</v>
      </c>
      <c r="E260" s="3">
        <v>0.14960000000000001</v>
      </c>
      <c r="F260" s="3">
        <v>0.44059999999999999</v>
      </c>
      <c r="G260" s="4">
        <v>10</v>
      </c>
      <c r="I260" s="6"/>
      <c r="J260" s="6"/>
      <c r="K260" s="6"/>
      <c r="L260" s="6"/>
    </row>
    <row r="261" spans="1:12">
      <c r="A261">
        <v>2020</v>
      </c>
      <c r="B261" t="s">
        <v>113</v>
      </c>
      <c r="C261" s="3">
        <v>4.58E-2</v>
      </c>
      <c r="D261" s="3">
        <v>0.43390000000000001</v>
      </c>
      <c r="E261" s="3">
        <v>0.14369999999999999</v>
      </c>
      <c r="F261" s="3">
        <v>0.37669999999999998</v>
      </c>
      <c r="G261" s="4">
        <v>10</v>
      </c>
      <c r="I261" s="6"/>
      <c r="J261" s="6"/>
      <c r="K261" s="6"/>
      <c r="L261" s="6"/>
    </row>
    <row r="262" spans="1:12">
      <c r="A262">
        <v>2021</v>
      </c>
      <c r="B262" t="s">
        <v>113</v>
      </c>
      <c r="C262" s="3">
        <v>3.5900000000000001E-2</v>
      </c>
      <c r="D262" s="3">
        <v>0.53920000000000001</v>
      </c>
      <c r="E262" s="3">
        <v>0.1158</v>
      </c>
      <c r="F262" s="3">
        <v>0.30909999999999999</v>
      </c>
      <c r="G262" s="4">
        <v>10</v>
      </c>
      <c r="I262" s="6"/>
      <c r="J262" s="6"/>
      <c r="K262" s="6"/>
      <c r="L262" s="6"/>
    </row>
    <row r="263" spans="1:12">
      <c r="A263">
        <v>2022</v>
      </c>
      <c r="B263" t="s">
        <v>113</v>
      </c>
      <c r="C263" s="3">
        <v>3.27E-2</v>
      </c>
      <c r="D263" s="3">
        <v>0.60670000000000002</v>
      </c>
      <c r="E263" s="3">
        <v>9.6799999999999997E-2</v>
      </c>
      <c r="F263" s="3">
        <v>0.26390000000000002</v>
      </c>
      <c r="G263" s="4">
        <v>10</v>
      </c>
      <c r="I263" s="6"/>
      <c r="J263" s="6"/>
      <c r="K263" s="6"/>
      <c r="L263" s="6"/>
    </row>
    <row r="264" spans="1:12">
      <c r="A264">
        <v>2023</v>
      </c>
      <c r="B264" t="s">
        <v>113</v>
      </c>
      <c r="C264" s="3">
        <v>2.5100000000000001E-2</v>
      </c>
      <c r="D264" s="3">
        <v>0.6613</v>
      </c>
      <c r="E264" s="3">
        <v>6.0900000000000003E-2</v>
      </c>
      <c r="F264" s="3">
        <v>0.25259999999999999</v>
      </c>
      <c r="G264" s="4">
        <v>10</v>
      </c>
      <c r="I264" s="6"/>
      <c r="J264" s="6"/>
      <c r="K264" s="6"/>
      <c r="L264" s="6"/>
    </row>
    <row r="265" spans="1:12">
      <c r="A265">
        <v>2024</v>
      </c>
      <c r="B265" t="s">
        <v>113</v>
      </c>
      <c r="C265" s="3">
        <v>1.9699999999999999E-2</v>
      </c>
      <c r="D265" s="3">
        <v>0.66259999999999997</v>
      </c>
      <c r="E265" s="3">
        <v>3.8100000000000002E-2</v>
      </c>
      <c r="F265" s="3">
        <v>0.27960000000000002</v>
      </c>
      <c r="G265" s="4">
        <v>10</v>
      </c>
      <c r="I265" s="6"/>
      <c r="J265" s="6"/>
      <c r="K265" s="6"/>
      <c r="L265" s="6"/>
    </row>
    <row r="266" spans="1:12">
      <c r="A266">
        <v>2014</v>
      </c>
      <c r="B266" t="s">
        <v>114</v>
      </c>
      <c r="C266" s="3">
        <v>0.1014</v>
      </c>
      <c r="D266" s="3">
        <v>0.20649999999999999</v>
      </c>
      <c r="E266" s="3">
        <v>0.12</v>
      </c>
      <c r="F266" s="3">
        <v>0.57210000000000005</v>
      </c>
      <c r="G266" s="4">
        <v>24</v>
      </c>
      <c r="I266" s="6"/>
      <c r="J266" s="6"/>
      <c r="K266" s="6"/>
      <c r="L266" s="6"/>
    </row>
    <row r="267" spans="1:12">
      <c r="A267">
        <v>2015</v>
      </c>
      <c r="B267" t="s">
        <v>114</v>
      </c>
      <c r="C267" s="3">
        <v>0.1066</v>
      </c>
      <c r="D267" s="3">
        <v>0.23350000000000001</v>
      </c>
      <c r="E267" s="3">
        <v>0.1148</v>
      </c>
      <c r="F267" s="3">
        <v>0.54510000000000003</v>
      </c>
      <c r="G267" s="4">
        <v>24</v>
      </c>
      <c r="I267" s="6"/>
      <c r="J267" s="6"/>
      <c r="K267" s="6"/>
      <c r="L267" s="6"/>
    </row>
    <row r="268" spans="1:12">
      <c r="A268">
        <v>2016</v>
      </c>
      <c r="B268" t="s">
        <v>114</v>
      </c>
      <c r="C268" s="3">
        <v>9.6000000000000002E-2</v>
      </c>
      <c r="D268" s="3">
        <v>0.27189999999999998</v>
      </c>
      <c r="E268" s="3">
        <v>0.11360000000000001</v>
      </c>
      <c r="F268" s="3">
        <v>0.51859999999999995</v>
      </c>
      <c r="G268" s="4">
        <v>24</v>
      </c>
      <c r="I268" s="6"/>
      <c r="J268" s="6"/>
      <c r="K268" s="6"/>
      <c r="L268" s="6"/>
    </row>
    <row r="269" spans="1:12">
      <c r="A269">
        <v>2017</v>
      </c>
      <c r="B269" t="s">
        <v>114</v>
      </c>
      <c r="C269" s="3">
        <v>8.8599999999999998E-2</v>
      </c>
      <c r="D269" s="3">
        <v>0.34150000000000003</v>
      </c>
      <c r="E269" s="3">
        <v>0.1227</v>
      </c>
      <c r="F269" s="3">
        <v>0.44719999999999999</v>
      </c>
      <c r="G269" s="4">
        <v>24</v>
      </c>
      <c r="I269" s="6"/>
      <c r="J269" s="6"/>
      <c r="K269" s="6"/>
      <c r="L269" s="6"/>
    </row>
    <row r="270" spans="1:12">
      <c r="A270">
        <v>2018</v>
      </c>
      <c r="B270" t="s">
        <v>114</v>
      </c>
      <c r="C270" s="3">
        <v>0.10059999999999999</v>
      </c>
      <c r="D270" s="3">
        <v>0.39939999999999998</v>
      </c>
      <c r="E270" s="3">
        <v>0.11020000000000001</v>
      </c>
      <c r="F270" s="3">
        <v>0.38979999999999998</v>
      </c>
      <c r="G270" s="4">
        <v>24</v>
      </c>
      <c r="I270" s="6"/>
      <c r="J270" s="6"/>
      <c r="K270" s="6"/>
      <c r="L270" s="6"/>
    </row>
    <row r="271" spans="1:12">
      <c r="A271">
        <v>2019</v>
      </c>
      <c r="B271" t="s">
        <v>114</v>
      </c>
      <c r="C271" s="3">
        <v>7.8899999999999998E-2</v>
      </c>
      <c r="D271" s="3">
        <v>0.49430000000000002</v>
      </c>
      <c r="E271" s="3">
        <v>9.35E-2</v>
      </c>
      <c r="F271" s="3">
        <v>0.33329999999999999</v>
      </c>
      <c r="G271" s="4">
        <v>24</v>
      </c>
      <c r="I271" s="6"/>
      <c r="J271" s="6"/>
      <c r="K271" s="6"/>
      <c r="L271" s="6"/>
    </row>
    <row r="272" spans="1:12">
      <c r="A272">
        <v>2020</v>
      </c>
      <c r="B272" t="s">
        <v>114</v>
      </c>
      <c r="C272" s="3">
        <v>4.53E-2</v>
      </c>
      <c r="D272" s="3">
        <v>0.64590000000000003</v>
      </c>
      <c r="E272" s="3">
        <v>7.3800000000000004E-2</v>
      </c>
      <c r="F272" s="3">
        <v>0.2349</v>
      </c>
      <c r="G272" s="4">
        <v>24</v>
      </c>
      <c r="I272" s="6"/>
      <c r="J272" s="6"/>
      <c r="K272" s="6"/>
      <c r="L272" s="6"/>
    </row>
    <row r="273" spans="1:12">
      <c r="A273">
        <v>2021</v>
      </c>
      <c r="B273" t="s">
        <v>114</v>
      </c>
      <c r="C273" s="3">
        <v>3.2300000000000002E-2</v>
      </c>
      <c r="D273" s="3">
        <v>0.74929999999999997</v>
      </c>
      <c r="E273" s="3">
        <v>7.1999999999999995E-2</v>
      </c>
      <c r="F273" s="3">
        <v>0.14630000000000001</v>
      </c>
      <c r="G273" s="4">
        <v>24</v>
      </c>
      <c r="I273" s="6"/>
      <c r="J273" s="6"/>
      <c r="K273" s="6"/>
      <c r="L273" s="6"/>
    </row>
    <row r="274" spans="1:12">
      <c r="A274">
        <v>2022</v>
      </c>
      <c r="B274" t="s">
        <v>114</v>
      </c>
      <c r="C274" s="3">
        <v>1.9800000000000002E-2</v>
      </c>
      <c r="D274" s="3">
        <v>0.79900000000000004</v>
      </c>
      <c r="E274" s="3">
        <v>5.2499999999999998E-2</v>
      </c>
      <c r="F274" s="3">
        <v>0.1288</v>
      </c>
      <c r="G274" s="4">
        <v>24</v>
      </c>
      <c r="I274" s="6"/>
      <c r="J274" s="6"/>
      <c r="K274" s="6"/>
      <c r="L274" s="6"/>
    </row>
    <row r="275" spans="1:12">
      <c r="A275">
        <v>2023</v>
      </c>
      <c r="B275" t="s">
        <v>114</v>
      </c>
      <c r="C275" s="3">
        <v>1.7299999999999999E-2</v>
      </c>
      <c r="D275" s="3">
        <v>0.80989999999999995</v>
      </c>
      <c r="E275" s="3">
        <v>4.4600000000000001E-2</v>
      </c>
      <c r="F275" s="3">
        <v>0.12820000000000001</v>
      </c>
      <c r="G275" s="4">
        <v>24</v>
      </c>
      <c r="I275" s="6"/>
      <c r="J275" s="6"/>
      <c r="K275" s="6"/>
      <c r="L275" s="6"/>
    </row>
    <row r="276" spans="1:12">
      <c r="A276">
        <v>2024</v>
      </c>
      <c r="B276" t="s">
        <v>114</v>
      </c>
      <c r="C276" s="3">
        <v>2.2499999999999999E-2</v>
      </c>
      <c r="D276" s="3">
        <v>0.7954</v>
      </c>
      <c r="E276" s="3">
        <v>4.0099999999999997E-2</v>
      </c>
      <c r="F276" s="3">
        <v>0.14199999999999999</v>
      </c>
      <c r="G276" s="4">
        <v>24</v>
      </c>
      <c r="I276" s="6"/>
      <c r="J276" s="6"/>
      <c r="K276" s="6"/>
      <c r="L276" s="6"/>
    </row>
    <row r="277" spans="1:12">
      <c r="A277">
        <v>2014</v>
      </c>
      <c r="B277" t="s">
        <v>115</v>
      </c>
      <c r="C277" s="3">
        <v>0.10979999999999999</v>
      </c>
      <c r="D277" s="3">
        <v>0.18609999999999999</v>
      </c>
      <c r="E277" s="3">
        <v>0.15690000000000001</v>
      </c>
      <c r="F277" s="3">
        <v>0.54710000000000003</v>
      </c>
      <c r="G277" s="4">
        <v>25</v>
      </c>
      <c r="I277" s="6"/>
      <c r="J277" s="6"/>
      <c r="K277" s="6"/>
      <c r="L277" s="6"/>
    </row>
    <row r="278" spans="1:12">
      <c r="A278">
        <v>2015</v>
      </c>
      <c r="B278" t="s">
        <v>115</v>
      </c>
      <c r="C278" s="3">
        <v>0.1153</v>
      </c>
      <c r="D278" s="3">
        <v>0.22109999999999999</v>
      </c>
      <c r="E278" s="3">
        <v>0.15509999999999999</v>
      </c>
      <c r="F278" s="3">
        <v>0.50849999999999995</v>
      </c>
      <c r="G278" s="4">
        <v>25</v>
      </c>
      <c r="I278" s="6"/>
      <c r="J278" s="6"/>
      <c r="K278" s="6"/>
      <c r="L278" s="6"/>
    </row>
    <row r="279" spans="1:12">
      <c r="A279">
        <v>2016</v>
      </c>
      <c r="B279" t="s">
        <v>115</v>
      </c>
      <c r="C279" s="3">
        <v>0.1298</v>
      </c>
      <c r="D279" s="3">
        <v>0.25330000000000003</v>
      </c>
      <c r="E279" s="3">
        <v>0.14299999999999999</v>
      </c>
      <c r="F279" s="3">
        <v>0.47389999999999999</v>
      </c>
      <c r="G279" s="4">
        <v>25</v>
      </c>
      <c r="I279" s="6"/>
      <c r="J279" s="6"/>
      <c r="K279" s="6"/>
      <c r="L279" s="6"/>
    </row>
    <row r="280" spans="1:12">
      <c r="A280">
        <v>2017</v>
      </c>
      <c r="B280" t="s">
        <v>115</v>
      </c>
      <c r="C280" s="3">
        <v>0.1202</v>
      </c>
      <c r="D280" s="3">
        <v>0.27729999999999999</v>
      </c>
      <c r="E280" s="3">
        <v>0.15229999999999999</v>
      </c>
      <c r="F280" s="3">
        <v>0.45019999999999999</v>
      </c>
      <c r="G280" s="4">
        <v>25</v>
      </c>
      <c r="I280" s="6"/>
      <c r="J280" s="6"/>
      <c r="K280" s="6"/>
      <c r="L280" s="6"/>
    </row>
    <row r="281" spans="1:12">
      <c r="A281">
        <v>2018</v>
      </c>
      <c r="B281" t="s">
        <v>115</v>
      </c>
      <c r="C281" s="3">
        <v>0.1079</v>
      </c>
      <c r="D281" s="3">
        <v>0.30399999999999999</v>
      </c>
      <c r="E281" s="3">
        <v>0.16589999999999999</v>
      </c>
      <c r="F281" s="3">
        <v>0.42220000000000002</v>
      </c>
      <c r="G281" s="4">
        <v>25</v>
      </c>
      <c r="I281" s="6"/>
      <c r="J281" s="6"/>
      <c r="K281" s="6"/>
      <c r="L281" s="6"/>
    </row>
    <row r="282" spans="1:12">
      <c r="A282">
        <v>2019</v>
      </c>
      <c r="B282" t="s">
        <v>115</v>
      </c>
      <c r="C282" s="3">
        <v>8.3900000000000002E-2</v>
      </c>
      <c r="D282" s="3">
        <v>0.35020000000000001</v>
      </c>
      <c r="E282" s="3">
        <v>0.17</v>
      </c>
      <c r="F282" s="3">
        <v>0.39589999999999997</v>
      </c>
      <c r="G282" s="4">
        <v>25</v>
      </c>
      <c r="I282" s="6"/>
      <c r="J282" s="6"/>
      <c r="K282" s="6"/>
      <c r="L282" s="6"/>
    </row>
    <row r="283" spans="1:12">
      <c r="A283">
        <v>2020</v>
      </c>
      <c r="B283" t="s">
        <v>115</v>
      </c>
      <c r="C283" s="3">
        <v>6.54E-2</v>
      </c>
      <c r="D283" s="3">
        <v>0.44869999999999999</v>
      </c>
      <c r="E283" s="3">
        <v>0.1585</v>
      </c>
      <c r="F283" s="3">
        <v>0.32729999999999998</v>
      </c>
      <c r="G283" s="4">
        <v>25</v>
      </c>
      <c r="I283" s="6"/>
      <c r="J283" s="6"/>
      <c r="K283" s="6"/>
      <c r="L283" s="6"/>
    </row>
    <row r="284" spans="1:12">
      <c r="A284">
        <v>2021</v>
      </c>
      <c r="B284" t="s">
        <v>115</v>
      </c>
      <c r="C284" s="3">
        <v>4.5900000000000003E-2</v>
      </c>
      <c r="D284" s="3">
        <v>0.59850000000000003</v>
      </c>
      <c r="E284" s="3">
        <v>0.12039999999999999</v>
      </c>
      <c r="F284" s="3">
        <v>0.23519999999999999</v>
      </c>
      <c r="G284" s="4">
        <v>25</v>
      </c>
      <c r="I284" s="6"/>
      <c r="J284" s="6"/>
      <c r="K284" s="6"/>
      <c r="L284" s="6"/>
    </row>
    <row r="285" spans="1:12">
      <c r="A285">
        <v>2022</v>
      </c>
      <c r="B285" t="s">
        <v>115</v>
      </c>
      <c r="C285" s="3">
        <v>3.56E-2</v>
      </c>
      <c r="D285" s="3">
        <v>0.64829999999999999</v>
      </c>
      <c r="E285" s="3">
        <v>0.1176</v>
      </c>
      <c r="F285" s="3">
        <v>0.19850000000000001</v>
      </c>
      <c r="G285" s="4">
        <v>25</v>
      </c>
      <c r="I285" s="6"/>
      <c r="J285" s="6"/>
      <c r="K285" s="6"/>
      <c r="L285" s="6"/>
    </row>
    <row r="286" spans="1:12">
      <c r="A286">
        <v>2023</v>
      </c>
      <c r="B286" t="s">
        <v>115</v>
      </c>
      <c r="C286" s="3">
        <v>2.7900000000000001E-2</v>
      </c>
      <c r="D286" s="3">
        <v>0.69710000000000005</v>
      </c>
      <c r="E286" s="3">
        <v>8.1600000000000006E-2</v>
      </c>
      <c r="F286" s="3">
        <v>0.19339999999999999</v>
      </c>
      <c r="G286" s="4">
        <v>25</v>
      </c>
      <c r="I286" s="6"/>
      <c r="J286" s="6"/>
      <c r="K286" s="6"/>
      <c r="L286" s="6"/>
    </row>
    <row r="287" spans="1:12">
      <c r="A287">
        <v>2024</v>
      </c>
      <c r="B287" t="s">
        <v>115</v>
      </c>
      <c r="C287" s="3">
        <v>2.07E-2</v>
      </c>
      <c r="D287" s="3">
        <v>0.70369999999999999</v>
      </c>
      <c r="E287" s="3">
        <v>6.13E-2</v>
      </c>
      <c r="F287" s="3">
        <v>0.2142</v>
      </c>
      <c r="G287" s="4">
        <v>25</v>
      </c>
      <c r="I287" s="6"/>
      <c r="J287" s="6"/>
      <c r="K287" s="6"/>
      <c r="L287" s="6"/>
    </row>
    <row r="288" spans="1:12">
      <c r="A288">
        <v>2014</v>
      </c>
      <c r="B288" t="s">
        <v>116</v>
      </c>
      <c r="C288" s="3">
        <v>7.2900000000000006E-2</v>
      </c>
      <c r="D288" s="3">
        <v>0.17710000000000001</v>
      </c>
      <c r="E288" s="3">
        <v>2.2800000000000001E-2</v>
      </c>
      <c r="F288" s="3">
        <v>0.72719999999999996</v>
      </c>
      <c r="G288" s="4">
        <v>20</v>
      </c>
      <c r="I288" s="6"/>
      <c r="J288" s="6"/>
      <c r="K288" s="6"/>
      <c r="L288" s="6"/>
    </row>
    <row r="289" spans="1:12">
      <c r="A289">
        <v>2015</v>
      </c>
      <c r="B289" t="s">
        <v>116</v>
      </c>
      <c r="C289" s="3">
        <v>8.2100000000000006E-2</v>
      </c>
      <c r="D289" s="3">
        <v>0.20449999999999999</v>
      </c>
      <c r="E289" s="3">
        <v>2.2100000000000002E-2</v>
      </c>
      <c r="F289" s="3">
        <v>0.69130000000000003</v>
      </c>
      <c r="G289" s="4">
        <v>20</v>
      </c>
      <c r="I289" s="6"/>
      <c r="J289" s="6"/>
      <c r="K289" s="6"/>
      <c r="L289" s="6"/>
    </row>
    <row r="290" spans="1:12">
      <c r="A290">
        <v>2016</v>
      </c>
      <c r="B290" t="s">
        <v>116</v>
      </c>
      <c r="C290" s="3">
        <v>5.2299999999999999E-2</v>
      </c>
      <c r="D290" s="3">
        <v>0.2591</v>
      </c>
      <c r="E290" s="3">
        <v>2.1399999999999999E-2</v>
      </c>
      <c r="F290" s="3">
        <v>0.66720000000000002</v>
      </c>
      <c r="G290" s="4">
        <v>20</v>
      </c>
      <c r="I290" s="6"/>
      <c r="J290" s="6"/>
      <c r="K290" s="6"/>
      <c r="L290" s="6"/>
    </row>
    <row r="291" spans="1:12">
      <c r="A291">
        <v>2017</v>
      </c>
      <c r="B291" t="s">
        <v>116</v>
      </c>
      <c r="C291" s="3">
        <v>4.5699999999999998E-2</v>
      </c>
      <c r="D291" s="3">
        <v>0.30170000000000002</v>
      </c>
      <c r="E291" s="3">
        <v>2.3099999999999999E-2</v>
      </c>
      <c r="F291" s="3">
        <v>0.62949999999999995</v>
      </c>
      <c r="G291" s="4">
        <v>20</v>
      </c>
      <c r="I291" s="6"/>
      <c r="J291" s="6"/>
      <c r="K291" s="6"/>
      <c r="L291" s="6"/>
    </row>
    <row r="292" spans="1:12">
      <c r="A292">
        <v>2018</v>
      </c>
      <c r="B292" t="s">
        <v>116</v>
      </c>
      <c r="C292" s="3">
        <v>5.0200000000000002E-2</v>
      </c>
      <c r="D292" s="3">
        <v>0.31190000000000001</v>
      </c>
      <c r="E292" s="3">
        <v>2.1999999999999999E-2</v>
      </c>
      <c r="F292" s="3">
        <v>0.6159</v>
      </c>
      <c r="G292" s="4">
        <v>20</v>
      </c>
      <c r="I292" s="6"/>
      <c r="J292" s="6"/>
      <c r="K292" s="6"/>
      <c r="L292" s="6"/>
    </row>
    <row r="293" spans="1:12">
      <c r="A293">
        <v>2019</v>
      </c>
      <c r="B293" t="s">
        <v>116</v>
      </c>
      <c r="C293" s="3">
        <v>4.65E-2</v>
      </c>
      <c r="D293" s="3">
        <v>0.36830000000000002</v>
      </c>
      <c r="E293" s="3">
        <v>2.1100000000000001E-2</v>
      </c>
      <c r="F293" s="3">
        <v>0.56410000000000005</v>
      </c>
      <c r="G293" s="4">
        <v>20</v>
      </c>
      <c r="I293" s="6"/>
      <c r="J293" s="6"/>
      <c r="K293" s="6"/>
      <c r="L293" s="6"/>
    </row>
    <row r="294" spans="1:12">
      <c r="A294">
        <v>2020</v>
      </c>
      <c r="B294" t="s">
        <v>116</v>
      </c>
      <c r="C294" s="3">
        <v>3.6200000000000003E-2</v>
      </c>
      <c r="D294" s="3">
        <v>0.42159999999999997</v>
      </c>
      <c r="E294" s="3">
        <v>2.47E-2</v>
      </c>
      <c r="F294" s="3">
        <v>0.51749999999999996</v>
      </c>
      <c r="G294" s="4">
        <v>20</v>
      </c>
      <c r="I294" s="6"/>
      <c r="J294" s="6"/>
      <c r="K294" s="6"/>
      <c r="L294" s="6"/>
    </row>
    <row r="295" spans="1:12">
      <c r="A295">
        <v>2021</v>
      </c>
      <c r="B295" t="s">
        <v>116</v>
      </c>
      <c r="C295" s="3">
        <v>3.2500000000000001E-2</v>
      </c>
      <c r="D295" s="3">
        <v>0.4864</v>
      </c>
      <c r="E295" s="3">
        <v>3.09E-2</v>
      </c>
      <c r="F295" s="3">
        <v>0.45019999999999999</v>
      </c>
      <c r="G295" s="4">
        <v>20</v>
      </c>
      <c r="I295" s="6"/>
      <c r="J295" s="6"/>
      <c r="K295" s="6"/>
      <c r="L295" s="6"/>
    </row>
    <row r="296" spans="1:12">
      <c r="A296">
        <v>2022</v>
      </c>
      <c r="B296" t="s">
        <v>116</v>
      </c>
      <c r="C296" s="3">
        <v>2.7900000000000001E-2</v>
      </c>
      <c r="D296" s="3">
        <v>0.4904</v>
      </c>
      <c r="E296" s="3">
        <v>2.9000000000000001E-2</v>
      </c>
      <c r="F296" s="3">
        <v>0.45269999999999999</v>
      </c>
      <c r="G296" s="4">
        <v>20</v>
      </c>
      <c r="I296" s="6"/>
      <c r="J296" s="6"/>
      <c r="K296" s="6"/>
      <c r="L296" s="6"/>
    </row>
    <row r="297" spans="1:12">
      <c r="A297">
        <v>2023</v>
      </c>
      <c r="B297" t="s">
        <v>116</v>
      </c>
      <c r="C297" s="3">
        <v>2.7099999999999999E-2</v>
      </c>
      <c r="D297" s="3">
        <v>0.42399999999999999</v>
      </c>
      <c r="E297" s="3">
        <v>2.5100000000000001E-2</v>
      </c>
      <c r="F297" s="3">
        <v>0.52370000000000005</v>
      </c>
      <c r="G297" s="4">
        <v>20</v>
      </c>
      <c r="I297" s="6"/>
      <c r="J297" s="6"/>
      <c r="K297" s="6"/>
      <c r="L297" s="6"/>
    </row>
    <row r="298" spans="1:12">
      <c r="A298">
        <v>2024</v>
      </c>
      <c r="B298" t="s">
        <v>116</v>
      </c>
      <c r="C298" s="3">
        <v>1.6E-2</v>
      </c>
      <c r="D298" s="3">
        <v>0.4093</v>
      </c>
      <c r="E298" s="3">
        <v>2.0899999999999998E-2</v>
      </c>
      <c r="F298" s="3">
        <v>0.55379999999999996</v>
      </c>
      <c r="G298" s="4">
        <v>20</v>
      </c>
      <c r="I298" s="6"/>
      <c r="J298" s="6"/>
      <c r="K298" s="6"/>
      <c r="L298" s="6"/>
    </row>
    <row r="299" spans="1:12">
      <c r="A299">
        <v>2014</v>
      </c>
      <c r="B299" t="s">
        <v>117</v>
      </c>
      <c r="C299" s="3">
        <v>6.8099999999999994E-2</v>
      </c>
      <c r="D299" s="3">
        <v>0.1988</v>
      </c>
      <c r="E299" s="3">
        <v>2.5899999999999999E-2</v>
      </c>
      <c r="F299" s="3">
        <v>0.70709999999999995</v>
      </c>
      <c r="G299" s="4">
        <v>28</v>
      </c>
      <c r="I299" s="6"/>
      <c r="J299" s="6"/>
      <c r="K299" s="6"/>
      <c r="L299" s="6"/>
    </row>
    <row r="300" spans="1:12">
      <c r="A300">
        <v>2015</v>
      </c>
      <c r="B300" t="s">
        <v>117</v>
      </c>
      <c r="C300" s="3">
        <v>6.7799999999999999E-2</v>
      </c>
      <c r="D300" s="3">
        <v>0.20799999999999999</v>
      </c>
      <c r="E300" s="3">
        <v>3.0300000000000001E-2</v>
      </c>
      <c r="F300" s="3">
        <v>0.69379999999999997</v>
      </c>
      <c r="G300" s="4">
        <v>28</v>
      </c>
      <c r="I300" s="6"/>
      <c r="J300" s="6"/>
      <c r="K300" s="6"/>
      <c r="L300" s="6"/>
    </row>
    <row r="301" spans="1:12">
      <c r="A301">
        <v>2016</v>
      </c>
      <c r="B301" t="s">
        <v>117</v>
      </c>
      <c r="C301" s="3">
        <v>5.9400000000000001E-2</v>
      </c>
      <c r="D301" s="3">
        <v>0.21740000000000001</v>
      </c>
      <c r="E301" s="3">
        <v>0.03</v>
      </c>
      <c r="F301" s="3">
        <v>0.69320000000000004</v>
      </c>
      <c r="G301" s="4">
        <v>28</v>
      </c>
      <c r="I301" s="6"/>
      <c r="J301" s="6"/>
      <c r="K301" s="6"/>
      <c r="L301" s="6"/>
    </row>
    <row r="302" spans="1:12">
      <c r="A302">
        <v>2017</v>
      </c>
      <c r="B302" t="s">
        <v>117</v>
      </c>
      <c r="C302" s="3">
        <v>5.45E-2</v>
      </c>
      <c r="D302" s="3">
        <v>0.25369999999999998</v>
      </c>
      <c r="E302" s="3">
        <v>3.0200000000000001E-2</v>
      </c>
      <c r="F302" s="3">
        <v>0.66159999999999997</v>
      </c>
      <c r="G302" s="4">
        <v>28</v>
      </c>
      <c r="I302" s="6"/>
      <c r="J302" s="6"/>
      <c r="K302" s="6"/>
      <c r="L302" s="6"/>
    </row>
    <row r="303" spans="1:12">
      <c r="A303">
        <v>2018</v>
      </c>
      <c r="B303" t="s">
        <v>117</v>
      </c>
      <c r="C303" s="3">
        <v>5.5E-2</v>
      </c>
      <c r="D303" s="3">
        <v>0.26079999999999998</v>
      </c>
      <c r="E303" s="3">
        <v>2.5499999999999998E-2</v>
      </c>
      <c r="F303" s="3">
        <v>0.65880000000000005</v>
      </c>
      <c r="G303" s="4">
        <v>28</v>
      </c>
      <c r="I303" s="6"/>
      <c r="J303" s="6"/>
      <c r="K303" s="6"/>
      <c r="L303" s="6"/>
    </row>
    <row r="304" spans="1:12">
      <c r="A304">
        <v>2019</v>
      </c>
      <c r="B304" t="s">
        <v>117</v>
      </c>
      <c r="C304" s="3">
        <v>5.0099999999999999E-2</v>
      </c>
      <c r="D304" s="3">
        <v>0.33339999999999997</v>
      </c>
      <c r="E304" s="3">
        <v>2.23E-2</v>
      </c>
      <c r="F304" s="3">
        <v>0.59419999999999995</v>
      </c>
      <c r="G304" s="4">
        <v>28</v>
      </c>
      <c r="I304" s="6"/>
      <c r="J304" s="6"/>
      <c r="K304" s="6"/>
      <c r="L304" s="6"/>
    </row>
    <row r="305" spans="1:12">
      <c r="A305">
        <v>2020</v>
      </c>
      <c r="B305" t="s">
        <v>117</v>
      </c>
      <c r="C305" s="3">
        <v>5.5199999999999999E-2</v>
      </c>
      <c r="D305" s="3">
        <v>0.37480000000000002</v>
      </c>
      <c r="E305" s="3">
        <v>2.64E-2</v>
      </c>
      <c r="F305" s="3">
        <v>0.54359999999999997</v>
      </c>
      <c r="G305" s="4">
        <v>28</v>
      </c>
      <c r="I305" s="6"/>
      <c r="J305" s="6"/>
      <c r="K305" s="6"/>
      <c r="L305" s="6"/>
    </row>
    <row r="306" spans="1:12">
      <c r="A306">
        <v>2021</v>
      </c>
      <c r="B306" t="s">
        <v>117</v>
      </c>
      <c r="C306" s="3">
        <v>4.07E-2</v>
      </c>
      <c r="D306" s="3">
        <v>0.44940000000000002</v>
      </c>
      <c r="E306" s="3">
        <v>2.9899999999999999E-2</v>
      </c>
      <c r="F306" s="3">
        <v>0.48010000000000003</v>
      </c>
      <c r="G306" s="4">
        <v>28</v>
      </c>
      <c r="I306" s="6"/>
      <c r="J306" s="6"/>
      <c r="K306" s="6"/>
      <c r="L306" s="6"/>
    </row>
    <row r="307" spans="1:12">
      <c r="A307">
        <v>2022</v>
      </c>
      <c r="B307" t="s">
        <v>117</v>
      </c>
      <c r="C307" s="3">
        <v>4.3499999999999997E-2</v>
      </c>
      <c r="D307" s="3">
        <v>0.49380000000000002</v>
      </c>
      <c r="E307" s="3">
        <v>0.03</v>
      </c>
      <c r="F307" s="3">
        <v>0.43259999999999998</v>
      </c>
      <c r="G307" s="4">
        <v>28</v>
      </c>
      <c r="I307" s="6"/>
      <c r="J307" s="6"/>
      <c r="K307" s="6"/>
      <c r="L307" s="6"/>
    </row>
    <row r="308" spans="1:12">
      <c r="A308">
        <v>2023</v>
      </c>
      <c r="B308" t="s">
        <v>117</v>
      </c>
      <c r="C308" s="3">
        <v>4.3999999999999997E-2</v>
      </c>
      <c r="D308" s="3">
        <v>0.51290000000000002</v>
      </c>
      <c r="E308" s="3">
        <v>1.9599999999999999E-2</v>
      </c>
      <c r="F308" s="3">
        <v>0.42349999999999999</v>
      </c>
      <c r="G308" s="4">
        <v>28</v>
      </c>
      <c r="I308" s="6"/>
      <c r="J308" s="6"/>
      <c r="K308" s="6"/>
      <c r="L308" s="6"/>
    </row>
    <row r="309" spans="1:12">
      <c r="A309">
        <v>2024</v>
      </c>
      <c r="B309" t="s">
        <v>117</v>
      </c>
      <c r="C309" s="3">
        <v>3.1E-2</v>
      </c>
      <c r="D309" s="3">
        <v>0.50419999999999998</v>
      </c>
      <c r="E309" s="3">
        <v>1.6400000000000001E-2</v>
      </c>
      <c r="F309" s="3">
        <v>0.44840000000000002</v>
      </c>
      <c r="G309" s="4">
        <v>28</v>
      </c>
      <c r="I309" s="6"/>
      <c r="J309" s="6"/>
      <c r="K309" s="6"/>
      <c r="L309" s="6"/>
    </row>
    <row r="310" spans="1:12">
      <c r="A310">
        <v>2014</v>
      </c>
      <c r="B310" t="s">
        <v>118</v>
      </c>
      <c r="C310" s="3">
        <v>9.9099999999999994E-2</v>
      </c>
      <c r="D310" s="3">
        <v>0.1749</v>
      </c>
      <c r="E310" s="3">
        <v>5.6500000000000002E-2</v>
      </c>
      <c r="F310" s="3">
        <v>0.66949999999999998</v>
      </c>
      <c r="G310" s="4">
        <v>16</v>
      </c>
      <c r="I310" s="6"/>
      <c r="J310" s="6"/>
      <c r="K310" s="6"/>
      <c r="L310" s="6"/>
    </row>
    <row r="311" spans="1:12">
      <c r="A311">
        <v>2015</v>
      </c>
      <c r="B311" t="s">
        <v>118</v>
      </c>
      <c r="C311" s="3">
        <v>0.1072</v>
      </c>
      <c r="D311" s="3">
        <v>0.18459999999999999</v>
      </c>
      <c r="E311" s="3">
        <v>5.4100000000000002E-2</v>
      </c>
      <c r="F311" s="3">
        <v>0.65410000000000001</v>
      </c>
      <c r="G311" s="4">
        <v>16</v>
      </c>
      <c r="I311" s="6"/>
      <c r="J311" s="6"/>
      <c r="K311" s="6"/>
      <c r="L311" s="6"/>
    </row>
    <row r="312" spans="1:12">
      <c r="A312">
        <v>2016</v>
      </c>
      <c r="B312" t="s">
        <v>118</v>
      </c>
      <c r="C312" s="3">
        <v>0.1079</v>
      </c>
      <c r="D312" s="3">
        <v>0.2036</v>
      </c>
      <c r="E312" s="3">
        <v>5.1999999999999998E-2</v>
      </c>
      <c r="F312" s="3">
        <v>0.63649999999999995</v>
      </c>
      <c r="G312" s="4">
        <v>16</v>
      </c>
      <c r="I312" s="6"/>
      <c r="J312" s="6"/>
      <c r="K312" s="6"/>
      <c r="L312" s="6"/>
    </row>
    <row r="313" spans="1:12">
      <c r="A313">
        <v>2017</v>
      </c>
      <c r="B313" t="s">
        <v>118</v>
      </c>
      <c r="C313" s="3">
        <v>0.1031</v>
      </c>
      <c r="D313" s="3">
        <v>0.21279999999999999</v>
      </c>
      <c r="E313" s="3">
        <v>4.4699999999999997E-2</v>
      </c>
      <c r="F313" s="3">
        <v>0.63939999999999997</v>
      </c>
      <c r="G313" s="4">
        <v>16</v>
      </c>
      <c r="I313" s="6"/>
      <c r="J313" s="6"/>
      <c r="K313" s="6"/>
      <c r="L313" s="6"/>
    </row>
    <row r="314" spans="1:12">
      <c r="A314">
        <v>2018</v>
      </c>
      <c r="B314" t="s">
        <v>118</v>
      </c>
      <c r="C314" s="3">
        <v>7.9500000000000001E-2</v>
      </c>
      <c r="D314" s="3">
        <v>0.26640000000000003</v>
      </c>
      <c r="E314" s="3">
        <v>5.1799999999999999E-2</v>
      </c>
      <c r="F314" s="3">
        <v>0.60229999999999995</v>
      </c>
      <c r="G314" s="4">
        <v>16</v>
      </c>
      <c r="I314" s="6"/>
      <c r="J314" s="6"/>
      <c r="K314" s="6"/>
      <c r="L314" s="6"/>
    </row>
    <row r="315" spans="1:12">
      <c r="A315">
        <v>2019</v>
      </c>
      <c r="B315" t="s">
        <v>118</v>
      </c>
      <c r="C315" s="3">
        <v>7.3300000000000004E-2</v>
      </c>
      <c r="D315" s="3">
        <v>0.30399999999999999</v>
      </c>
      <c r="E315" s="3">
        <v>5.04E-2</v>
      </c>
      <c r="F315" s="3">
        <v>0.57230000000000003</v>
      </c>
      <c r="G315" s="4">
        <v>16</v>
      </c>
      <c r="I315" s="6"/>
      <c r="J315" s="6"/>
      <c r="K315" s="6"/>
      <c r="L315" s="6"/>
    </row>
    <row r="316" spans="1:12">
      <c r="A316">
        <v>2020</v>
      </c>
      <c r="B316" t="s">
        <v>118</v>
      </c>
      <c r="C316" s="3">
        <v>6.7400000000000002E-2</v>
      </c>
      <c r="D316" s="3">
        <v>0.30969999999999998</v>
      </c>
      <c r="E316" s="3">
        <v>4.87E-2</v>
      </c>
      <c r="F316" s="3">
        <v>0.57420000000000004</v>
      </c>
      <c r="G316" s="4">
        <v>16</v>
      </c>
      <c r="I316" s="6"/>
      <c r="J316" s="6"/>
      <c r="K316" s="6"/>
      <c r="L316" s="6"/>
    </row>
    <row r="317" spans="1:12">
      <c r="A317">
        <v>2021</v>
      </c>
      <c r="B317" t="s">
        <v>118</v>
      </c>
      <c r="C317" s="3">
        <v>7.7499999999999999E-2</v>
      </c>
      <c r="D317" s="3">
        <v>0.32350000000000001</v>
      </c>
      <c r="E317" s="3">
        <v>5.4899999999999997E-2</v>
      </c>
      <c r="F317" s="3">
        <v>0.54410000000000003</v>
      </c>
      <c r="G317" s="4">
        <v>16</v>
      </c>
      <c r="I317" s="6"/>
      <c r="J317" s="6"/>
      <c r="K317" s="6"/>
      <c r="L317" s="6"/>
    </row>
    <row r="318" spans="1:12">
      <c r="A318">
        <v>2022</v>
      </c>
      <c r="B318" t="s">
        <v>118</v>
      </c>
      <c r="C318" s="3">
        <v>7.1499999999999994E-2</v>
      </c>
      <c r="D318" s="3">
        <v>0.3271</v>
      </c>
      <c r="E318" s="3">
        <v>5.4600000000000003E-2</v>
      </c>
      <c r="F318" s="3">
        <v>0.54690000000000005</v>
      </c>
      <c r="G318" s="4">
        <v>16</v>
      </c>
      <c r="I318" s="6"/>
      <c r="J318" s="6"/>
      <c r="K318" s="6"/>
      <c r="L318" s="6"/>
    </row>
    <row r="319" spans="1:12">
      <c r="A319">
        <v>2023</v>
      </c>
      <c r="B319" t="s">
        <v>118</v>
      </c>
      <c r="C319" s="3">
        <v>6.5199999999999994E-2</v>
      </c>
      <c r="D319" s="3">
        <v>0.35730000000000001</v>
      </c>
      <c r="E319" s="3">
        <v>3.9600000000000003E-2</v>
      </c>
      <c r="F319" s="3">
        <v>0.53800000000000003</v>
      </c>
      <c r="G319" s="4">
        <v>16</v>
      </c>
      <c r="I319" s="6"/>
      <c r="J319" s="6"/>
      <c r="K319" s="6"/>
      <c r="L319" s="6"/>
    </row>
    <row r="320" spans="1:12">
      <c r="A320">
        <v>2024</v>
      </c>
      <c r="B320" t="s">
        <v>118</v>
      </c>
      <c r="C320" s="3">
        <v>2.58E-2</v>
      </c>
      <c r="D320" s="3">
        <v>0.39979999999999999</v>
      </c>
      <c r="E320" s="3">
        <v>3.1699999999999999E-2</v>
      </c>
      <c r="F320" s="3">
        <v>0.54259999999999997</v>
      </c>
      <c r="G320" s="4">
        <v>16</v>
      </c>
      <c r="I320" s="6"/>
      <c r="J320" s="6"/>
      <c r="K320" s="6"/>
      <c r="L320" s="6"/>
    </row>
    <row r="321" spans="1:12">
      <c r="A321">
        <v>2014</v>
      </c>
      <c r="B321" t="s">
        <v>119</v>
      </c>
      <c r="C321" s="3">
        <v>0.1</v>
      </c>
      <c r="D321" s="3">
        <v>0.2036</v>
      </c>
      <c r="E321" s="3">
        <v>0.19020000000000001</v>
      </c>
      <c r="F321" s="3">
        <v>0.50619999999999998</v>
      </c>
      <c r="G321" s="4">
        <v>4</v>
      </c>
      <c r="I321" s="6"/>
      <c r="J321" s="6"/>
      <c r="K321" s="6"/>
      <c r="L321" s="6"/>
    </row>
    <row r="322" spans="1:12">
      <c r="A322">
        <v>2015</v>
      </c>
      <c r="B322" t="s">
        <v>119</v>
      </c>
      <c r="C322" s="3">
        <v>0.1014</v>
      </c>
      <c r="D322" s="3">
        <v>0.2487</v>
      </c>
      <c r="E322" s="3">
        <v>0.21429999999999999</v>
      </c>
      <c r="F322" s="3">
        <v>0.43559999999999999</v>
      </c>
      <c r="G322" s="4">
        <v>4</v>
      </c>
      <c r="I322" s="6"/>
      <c r="J322" s="6"/>
      <c r="K322" s="6"/>
      <c r="L322" s="6"/>
    </row>
    <row r="323" spans="1:12">
      <c r="A323">
        <v>2016</v>
      </c>
      <c r="B323" t="s">
        <v>119</v>
      </c>
      <c r="C323" s="3">
        <v>8.9700000000000002E-2</v>
      </c>
      <c r="D323" s="3">
        <v>0.29709999999999998</v>
      </c>
      <c r="E323" s="3">
        <v>0.2732</v>
      </c>
      <c r="F323" s="3">
        <v>0.34</v>
      </c>
      <c r="G323" s="4">
        <v>4</v>
      </c>
      <c r="I323" s="6"/>
      <c r="J323" s="6"/>
      <c r="K323" s="6"/>
      <c r="L323" s="6"/>
    </row>
    <row r="324" spans="1:12">
      <c r="A324">
        <v>2017</v>
      </c>
      <c r="B324" t="s">
        <v>119</v>
      </c>
      <c r="C324" s="3">
        <v>7.6600000000000001E-2</v>
      </c>
      <c r="D324" s="3">
        <v>0.32869999999999999</v>
      </c>
      <c r="E324" s="3">
        <v>0.31080000000000002</v>
      </c>
      <c r="F324" s="3">
        <v>0.28389999999999999</v>
      </c>
      <c r="G324" s="4">
        <v>4</v>
      </c>
      <c r="I324" s="6"/>
      <c r="J324" s="6"/>
      <c r="K324" s="6"/>
      <c r="L324" s="6"/>
    </row>
    <row r="325" spans="1:12">
      <c r="A325">
        <v>2018</v>
      </c>
      <c r="B325" t="s">
        <v>119</v>
      </c>
      <c r="C325" s="3">
        <v>7.6999999999999999E-2</v>
      </c>
      <c r="D325" s="3">
        <v>0.35060000000000002</v>
      </c>
      <c r="E325" s="3">
        <v>0.30199999999999999</v>
      </c>
      <c r="F325" s="3">
        <v>0.27029999999999998</v>
      </c>
      <c r="G325" s="4">
        <v>4</v>
      </c>
      <c r="I325" s="6"/>
      <c r="J325" s="6"/>
      <c r="K325" s="6"/>
      <c r="L325" s="6"/>
    </row>
    <row r="326" spans="1:12">
      <c r="A326">
        <v>2019</v>
      </c>
      <c r="B326" t="s">
        <v>119</v>
      </c>
      <c r="C326" s="3">
        <v>6.93E-2</v>
      </c>
      <c r="D326" s="3">
        <v>0.37059999999999998</v>
      </c>
      <c r="E326" s="3">
        <v>0.29630000000000001</v>
      </c>
      <c r="F326" s="3">
        <v>0.26379999999999998</v>
      </c>
      <c r="G326" s="4">
        <v>4</v>
      </c>
      <c r="I326" s="6"/>
      <c r="J326" s="6"/>
      <c r="K326" s="6"/>
      <c r="L326" s="6"/>
    </row>
    <row r="327" spans="1:12">
      <c r="A327">
        <v>2020</v>
      </c>
      <c r="B327" t="s">
        <v>119</v>
      </c>
      <c r="C327" s="3">
        <v>5.62E-2</v>
      </c>
      <c r="D327" s="3">
        <v>0.436</v>
      </c>
      <c r="E327" s="3">
        <v>0.26179999999999998</v>
      </c>
      <c r="F327" s="3">
        <v>0.24610000000000001</v>
      </c>
      <c r="G327" s="4">
        <v>4</v>
      </c>
      <c r="I327" s="6"/>
      <c r="J327" s="6"/>
      <c r="K327" s="6"/>
      <c r="L327" s="6"/>
    </row>
    <row r="328" spans="1:12">
      <c r="A328">
        <v>2021</v>
      </c>
      <c r="B328" t="s">
        <v>119</v>
      </c>
      <c r="C328" s="3">
        <v>4.5499999999999999E-2</v>
      </c>
      <c r="D328" s="3">
        <v>0.50570000000000004</v>
      </c>
      <c r="E328" s="3">
        <v>0.23</v>
      </c>
      <c r="F328" s="3">
        <v>0.21879999999999999</v>
      </c>
      <c r="G328" s="4">
        <v>4</v>
      </c>
      <c r="I328" s="6"/>
      <c r="J328" s="6"/>
      <c r="K328" s="6"/>
      <c r="L328" s="6"/>
    </row>
    <row r="329" spans="1:12">
      <c r="A329">
        <v>2022</v>
      </c>
      <c r="B329" t="s">
        <v>119</v>
      </c>
      <c r="C329" s="3">
        <v>3.6499999999999998E-2</v>
      </c>
      <c r="D329" s="3">
        <v>0.57809999999999995</v>
      </c>
      <c r="E329" s="3">
        <v>0.18410000000000001</v>
      </c>
      <c r="F329" s="3">
        <v>0.20130000000000001</v>
      </c>
      <c r="G329" s="4">
        <v>4</v>
      </c>
      <c r="I329" s="6"/>
      <c r="J329" s="6"/>
      <c r="K329" s="6"/>
      <c r="L329" s="6"/>
    </row>
    <row r="330" spans="1:12">
      <c r="A330">
        <v>2023</v>
      </c>
      <c r="B330" t="s">
        <v>119</v>
      </c>
      <c r="C330" s="3">
        <v>2.7400000000000001E-2</v>
      </c>
      <c r="D330" s="3">
        <v>0.67200000000000004</v>
      </c>
      <c r="E330" s="3">
        <v>0.10879999999999999</v>
      </c>
      <c r="F330" s="3">
        <v>0.1918</v>
      </c>
      <c r="G330" s="4">
        <v>4</v>
      </c>
      <c r="I330" s="6"/>
      <c r="J330" s="6"/>
      <c r="K330" s="6"/>
      <c r="L330" s="6"/>
    </row>
    <row r="331" spans="1:12">
      <c r="A331">
        <v>2024</v>
      </c>
      <c r="B331" t="s">
        <v>119</v>
      </c>
      <c r="C331" s="3">
        <v>2.69E-2</v>
      </c>
      <c r="D331" s="3">
        <v>0.68289999999999995</v>
      </c>
      <c r="E331" s="3">
        <v>7.0000000000000007E-2</v>
      </c>
      <c r="F331" s="3">
        <v>0.22020000000000001</v>
      </c>
      <c r="G331" s="4">
        <v>4</v>
      </c>
      <c r="I331" s="6"/>
      <c r="J331" s="6"/>
      <c r="K331" s="6"/>
      <c r="L331" s="6"/>
    </row>
    <row r="332" spans="1:12">
      <c r="A332">
        <v>2014</v>
      </c>
      <c r="B332" t="s">
        <v>120</v>
      </c>
      <c r="C332" s="3">
        <v>0.13420000000000001</v>
      </c>
      <c r="D332" s="3">
        <v>0.12</v>
      </c>
      <c r="E332" s="3">
        <v>0.18149999999999999</v>
      </c>
      <c r="F332" s="3">
        <v>0.56430000000000002</v>
      </c>
      <c r="G332" s="4">
        <v>2</v>
      </c>
      <c r="I332" s="6"/>
      <c r="J332" s="6"/>
      <c r="K332" s="6"/>
      <c r="L332" s="6"/>
    </row>
    <row r="333" spans="1:12">
      <c r="A333">
        <v>2015</v>
      </c>
      <c r="B333" t="s">
        <v>120</v>
      </c>
      <c r="C333" s="3">
        <v>0.14710000000000001</v>
      </c>
      <c r="D333" s="3">
        <v>0.1406</v>
      </c>
      <c r="E333" s="3">
        <v>0.1762</v>
      </c>
      <c r="F333" s="3">
        <v>0.53620000000000001</v>
      </c>
      <c r="G333" s="4">
        <v>2</v>
      </c>
      <c r="I333" s="6"/>
      <c r="J333" s="6"/>
      <c r="K333" s="6"/>
      <c r="L333" s="6"/>
    </row>
    <row r="334" spans="1:12">
      <c r="A334">
        <v>2016</v>
      </c>
      <c r="B334" t="s">
        <v>120</v>
      </c>
      <c r="C334" s="3">
        <v>0.15359999999999999</v>
      </c>
      <c r="D334" s="3">
        <v>0.1603</v>
      </c>
      <c r="E334" s="3">
        <v>0.16839999999999999</v>
      </c>
      <c r="F334" s="3">
        <v>0.51770000000000005</v>
      </c>
      <c r="G334" s="4">
        <v>2</v>
      </c>
      <c r="I334" s="6"/>
      <c r="J334" s="6"/>
      <c r="K334" s="6"/>
      <c r="L334" s="6"/>
    </row>
    <row r="335" spans="1:12">
      <c r="A335">
        <v>2017</v>
      </c>
      <c r="B335" t="s">
        <v>120</v>
      </c>
      <c r="C335" s="3">
        <v>0.14410000000000001</v>
      </c>
      <c r="D335" s="3">
        <v>0.1797</v>
      </c>
      <c r="E335" s="3">
        <v>0.16900000000000001</v>
      </c>
      <c r="F335" s="3">
        <v>0.50719999999999998</v>
      </c>
      <c r="G335" s="4">
        <v>2</v>
      </c>
      <c r="I335" s="6"/>
      <c r="J335" s="6"/>
      <c r="K335" s="6"/>
      <c r="L335" s="6"/>
    </row>
    <row r="336" spans="1:12">
      <c r="A336">
        <v>2018</v>
      </c>
      <c r="B336" t="s">
        <v>120</v>
      </c>
      <c r="C336" s="3">
        <v>0.15240000000000001</v>
      </c>
      <c r="D336" s="3">
        <v>0.20069999999999999</v>
      </c>
      <c r="E336" s="3">
        <v>0.1537</v>
      </c>
      <c r="F336" s="3">
        <v>0.49320000000000003</v>
      </c>
      <c r="G336" s="4">
        <v>2</v>
      </c>
      <c r="I336" s="6"/>
      <c r="J336" s="6"/>
      <c r="K336" s="6"/>
      <c r="L336" s="6"/>
    </row>
    <row r="337" spans="1:12">
      <c r="A337">
        <v>2019</v>
      </c>
      <c r="B337" t="s">
        <v>120</v>
      </c>
      <c r="C337" s="3">
        <v>0.14119999999999999</v>
      </c>
      <c r="D337" s="3">
        <v>0.22869999999999999</v>
      </c>
      <c r="E337" s="3">
        <v>0.15709999999999999</v>
      </c>
      <c r="F337" s="3">
        <v>0.47299999999999998</v>
      </c>
      <c r="G337" s="4">
        <v>2</v>
      </c>
      <c r="I337" s="6"/>
      <c r="J337" s="6"/>
      <c r="K337" s="6"/>
      <c r="L337" s="6"/>
    </row>
    <row r="338" spans="1:12">
      <c r="A338">
        <v>2020</v>
      </c>
      <c r="B338" t="s">
        <v>120</v>
      </c>
      <c r="C338" s="3">
        <v>0.12189999999999999</v>
      </c>
      <c r="D338" s="3">
        <v>0.27</v>
      </c>
      <c r="E338" s="3">
        <v>0.16200000000000001</v>
      </c>
      <c r="F338" s="3">
        <v>0.4461</v>
      </c>
      <c r="G338" s="4">
        <v>2</v>
      </c>
      <c r="I338" s="6"/>
      <c r="J338" s="6"/>
      <c r="K338" s="6"/>
      <c r="L338" s="6"/>
    </row>
    <row r="339" spans="1:12">
      <c r="A339">
        <v>2021</v>
      </c>
      <c r="B339" t="s">
        <v>120</v>
      </c>
      <c r="C339" s="3">
        <v>0.1123</v>
      </c>
      <c r="D339" s="3">
        <v>0.31090000000000001</v>
      </c>
      <c r="E339" s="3">
        <v>0.16500000000000001</v>
      </c>
      <c r="F339" s="3">
        <v>0.41170000000000001</v>
      </c>
      <c r="G339" s="4">
        <v>2</v>
      </c>
      <c r="I339" s="6"/>
      <c r="J339" s="6"/>
      <c r="K339" s="6"/>
      <c r="L339" s="6"/>
    </row>
    <row r="340" spans="1:12">
      <c r="A340">
        <v>2022</v>
      </c>
      <c r="B340" t="s">
        <v>120</v>
      </c>
      <c r="C340" s="3">
        <v>0.1079</v>
      </c>
      <c r="D340" s="3">
        <v>0.34010000000000001</v>
      </c>
      <c r="E340" s="3">
        <v>0.1479</v>
      </c>
      <c r="F340" s="3">
        <v>0.40400000000000003</v>
      </c>
      <c r="G340" s="4">
        <v>2</v>
      </c>
      <c r="I340" s="6"/>
      <c r="J340" s="6"/>
      <c r="K340" s="6"/>
      <c r="L340" s="6"/>
    </row>
    <row r="341" spans="1:12">
      <c r="A341">
        <v>2023</v>
      </c>
      <c r="B341" t="s">
        <v>120</v>
      </c>
      <c r="C341" s="3">
        <v>9.4E-2</v>
      </c>
      <c r="D341" s="3">
        <v>0.37559999999999999</v>
      </c>
      <c r="E341" s="3">
        <v>0.1187</v>
      </c>
      <c r="F341" s="3">
        <v>0.41170000000000001</v>
      </c>
      <c r="G341" s="4">
        <v>2</v>
      </c>
      <c r="I341" s="6"/>
      <c r="J341" s="6"/>
      <c r="K341" s="6"/>
      <c r="L341" s="6"/>
    </row>
    <row r="342" spans="1:12">
      <c r="A342">
        <v>2024</v>
      </c>
      <c r="B342" t="s">
        <v>120</v>
      </c>
      <c r="C342" s="3">
        <v>3.2000000000000001E-2</v>
      </c>
      <c r="D342" s="3">
        <v>0.3821</v>
      </c>
      <c r="E342" s="3">
        <v>7.1199999999999999E-2</v>
      </c>
      <c r="F342" s="3">
        <v>0.51470000000000005</v>
      </c>
      <c r="G342" s="4">
        <v>2</v>
      </c>
      <c r="I342" s="6"/>
      <c r="J342" s="6"/>
      <c r="K342" s="6"/>
      <c r="L342" s="6"/>
    </row>
    <row r="344" spans="1:12">
      <c r="A344" t="s">
        <v>60</v>
      </c>
    </row>
  </sheetData>
  <autoFilter ref="A1:G342" xr:uid="{FB20953F-A3CA-49D3-B7C4-2C25110E4961}"/>
  <sortState xmlns:xlrd2="http://schemas.microsoft.com/office/spreadsheetml/2017/richdata2" ref="A13:G342">
    <sortCondition ref="B13:B342"/>
    <sortCondition ref="A13:A34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2181-4232-4DC8-9780-1D725AA07C62}">
  <dimension ref="A1:F345"/>
  <sheetViews>
    <sheetView tabSelected="1" topLeftCell="A281" workbookViewId="0">
      <selection activeCell="E1" sqref="C1:E1048576"/>
    </sheetView>
  </sheetViews>
  <sheetFormatPr defaultRowHeight="14.45"/>
  <cols>
    <col min="2" max="2" width="22.140625" bestFit="1" customWidth="1"/>
    <col min="3" max="3" width="25.7109375" style="1" bestFit="1" customWidth="1"/>
    <col min="4" max="4" width="46.140625" style="1" bestFit="1" customWidth="1"/>
    <col min="5" max="5" width="28.5703125" style="1" bestFit="1" customWidth="1"/>
  </cols>
  <sheetData>
    <row r="1" spans="1:6">
      <c r="A1" t="s">
        <v>61</v>
      </c>
      <c r="B1" t="s">
        <v>84</v>
      </c>
      <c r="C1" s="1" t="s">
        <v>121</v>
      </c>
      <c r="D1" s="1" t="s">
        <v>122</v>
      </c>
      <c r="E1" s="1" t="s">
        <v>123</v>
      </c>
      <c r="F1" t="s">
        <v>89</v>
      </c>
    </row>
    <row r="2" spans="1:6">
      <c r="A2">
        <v>2014</v>
      </c>
      <c r="B2" t="s">
        <v>91</v>
      </c>
      <c r="C2" s="1">
        <v>0.13650000000000001</v>
      </c>
      <c r="D2" s="1">
        <v>0.54179999999999995</v>
      </c>
      <c r="E2" s="1">
        <v>0.32169999999999999</v>
      </c>
      <c r="F2">
        <v>12</v>
      </c>
    </row>
    <row r="3" spans="1:6">
      <c r="A3">
        <v>2015</v>
      </c>
      <c r="B3" t="s">
        <v>91</v>
      </c>
      <c r="C3" s="1">
        <v>0.15359999999999999</v>
      </c>
      <c r="D3" s="1">
        <v>0.56789999999999996</v>
      </c>
      <c r="E3" s="1">
        <v>0.27850000000000003</v>
      </c>
      <c r="F3">
        <v>12</v>
      </c>
    </row>
    <row r="4" spans="1:6">
      <c r="A4">
        <v>2016</v>
      </c>
      <c r="B4" t="s">
        <v>91</v>
      </c>
      <c r="C4" s="1">
        <v>0.17050000000000001</v>
      </c>
      <c r="D4" s="1">
        <v>0.59030000000000005</v>
      </c>
      <c r="E4" s="1">
        <v>0.2392</v>
      </c>
      <c r="F4">
        <v>12</v>
      </c>
    </row>
    <row r="5" spans="1:6">
      <c r="A5">
        <v>2017</v>
      </c>
      <c r="B5" t="s">
        <v>91</v>
      </c>
      <c r="C5" s="1">
        <v>0.1948</v>
      </c>
      <c r="D5" s="1">
        <v>0.59750000000000003</v>
      </c>
      <c r="E5" s="1">
        <v>0.2077</v>
      </c>
      <c r="F5">
        <v>12</v>
      </c>
    </row>
    <row r="6" spans="1:6">
      <c r="A6">
        <v>2018</v>
      </c>
      <c r="B6" t="s">
        <v>91</v>
      </c>
      <c r="C6" s="1">
        <v>0.21210000000000001</v>
      </c>
      <c r="D6" s="1">
        <v>0.62370000000000003</v>
      </c>
      <c r="E6" s="1">
        <v>0.1641</v>
      </c>
      <c r="F6">
        <v>12</v>
      </c>
    </row>
    <row r="7" spans="1:6">
      <c r="A7">
        <v>2019</v>
      </c>
      <c r="B7" t="s">
        <v>91</v>
      </c>
      <c r="C7" s="1">
        <v>0.2424</v>
      </c>
      <c r="D7" s="1">
        <v>0.63119999999999998</v>
      </c>
      <c r="E7" s="1">
        <v>0.12640000000000001</v>
      </c>
      <c r="F7">
        <v>12</v>
      </c>
    </row>
    <row r="8" spans="1:6">
      <c r="A8">
        <v>2020</v>
      </c>
      <c r="B8" t="s">
        <v>91</v>
      </c>
      <c r="C8" s="1">
        <v>0.27900000000000003</v>
      </c>
      <c r="D8" s="1">
        <v>0.63580000000000003</v>
      </c>
      <c r="E8" s="1">
        <v>8.5099999999999995E-2</v>
      </c>
      <c r="F8">
        <v>12</v>
      </c>
    </row>
    <row r="9" spans="1:6">
      <c r="A9">
        <v>2021</v>
      </c>
      <c r="B9" t="s">
        <v>91</v>
      </c>
      <c r="C9" s="1">
        <v>0.32029999999999997</v>
      </c>
      <c r="D9" s="1">
        <v>0.61419999999999997</v>
      </c>
      <c r="E9" s="1">
        <v>6.5500000000000003E-2</v>
      </c>
      <c r="F9">
        <v>12</v>
      </c>
    </row>
    <row r="10" spans="1:6">
      <c r="A10">
        <v>2022</v>
      </c>
      <c r="B10" t="s">
        <v>91</v>
      </c>
      <c r="C10" s="1">
        <v>0.40200000000000002</v>
      </c>
      <c r="D10" s="1">
        <v>0.5423</v>
      </c>
      <c r="E10" s="1">
        <v>5.5599999999999997E-2</v>
      </c>
      <c r="F10">
        <v>12</v>
      </c>
    </row>
    <row r="11" spans="1:6">
      <c r="A11">
        <v>2023</v>
      </c>
      <c r="B11" t="s">
        <v>91</v>
      </c>
      <c r="C11" s="1">
        <v>0.56730000000000003</v>
      </c>
      <c r="D11" s="1">
        <v>0.36880000000000002</v>
      </c>
      <c r="E11" s="1">
        <v>6.3899999999999998E-2</v>
      </c>
      <c r="F11">
        <v>12</v>
      </c>
    </row>
    <row r="12" spans="1:6">
      <c r="A12">
        <v>2024</v>
      </c>
      <c r="B12" t="s">
        <v>91</v>
      </c>
      <c r="C12" s="1">
        <v>0.65769999999999995</v>
      </c>
      <c r="D12" s="1">
        <v>0.28849999999999998</v>
      </c>
      <c r="E12" s="1">
        <v>5.3900000000000003E-2</v>
      </c>
      <c r="F12">
        <v>12</v>
      </c>
    </row>
    <row r="13" spans="1:6">
      <c r="A13">
        <v>2014</v>
      </c>
      <c r="B13" t="s">
        <v>92</v>
      </c>
      <c r="C13" s="1">
        <v>0.38940000000000002</v>
      </c>
      <c r="D13" s="1">
        <v>0.374</v>
      </c>
      <c r="E13" s="1">
        <v>0.2366</v>
      </c>
      <c r="F13">
        <v>14</v>
      </c>
    </row>
    <row r="14" spans="1:6">
      <c r="A14">
        <v>2015</v>
      </c>
      <c r="B14" t="s">
        <v>92</v>
      </c>
      <c r="C14" s="1">
        <v>0.40160000000000001</v>
      </c>
      <c r="D14" s="1">
        <v>0.4002</v>
      </c>
      <c r="E14" s="1">
        <v>0.19819999999999999</v>
      </c>
      <c r="F14">
        <v>14</v>
      </c>
    </row>
    <row r="15" spans="1:6">
      <c r="A15">
        <v>2016</v>
      </c>
      <c r="B15" t="s">
        <v>92</v>
      </c>
      <c r="C15" s="1">
        <v>0.39</v>
      </c>
      <c r="D15" s="1">
        <v>0.42520000000000002</v>
      </c>
      <c r="E15" s="1">
        <v>0.18479999999999999</v>
      </c>
      <c r="F15">
        <v>14</v>
      </c>
    </row>
    <row r="16" spans="1:6">
      <c r="A16">
        <v>2017</v>
      </c>
      <c r="B16" t="s">
        <v>92</v>
      </c>
      <c r="C16" s="1">
        <v>0.39900000000000002</v>
      </c>
      <c r="D16" s="1">
        <v>0.443</v>
      </c>
      <c r="E16" s="1">
        <v>0.158</v>
      </c>
      <c r="F16">
        <v>14</v>
      </c>
    </row>
    <row r="17" spans="1:6">
      <c r="A17">
        <v>2018</v>
      </c>
      <c r="B17" t="s">
        <v>92</v>
      </c>
      <c r="C17" s="1">
        <v>0.4148</v>
      </c>
      <c r="D17" s="1">
        <v>0.4546</v>
      </c>
      <c r="E17" s="1">
        <v>0.13070000000000001</v>
      </c>
      <c r="F17">
        <v>14</v>
      </c>
    </row>
    <row r="18" spans="1:6">
      <c r="A18">
        <v>2019</v>
      </c>
      <c r="B18" t="s">
        <v>92</v>
      </c>
      <c r="C18" s="1">
        <v>0.44350000000000001</v>
      </c>
      <c r="D18" s="1">
        <v>0.45939999999999998</v>
      </c>
      <c r="E18" s="1">
        <v>9.7100000000000006E-2</v>
      </c>
      <c r="F18">
        <v>14</v>
      </c>
    </row>
    <row r="19" spans="1:6">
      <c r="A19">
        <v>2020</v>
      </c>
      <c r="B19" t="s">
        <v>92</v>
      </c>
      <c r="C19" s="1">
        <v>0.44259999999999999</v>
      </c>
      <c r="D19" s="1">
        <v>0.4728</v>
      </c>
      <c r="E19" s="1">
        <v>8.4599999999999995E-2</v>
      </c>
      <c r="F19">
        <v>14</v>
      </c>
    </row>
    <row r="20" spans="1:6">
      <c r="A20">
        <v>2021</v>
      </c>
      <c r="B20" t="s">
        <v>92</v>
      </c>
      <c r="C20" s="1">
        <v>0.42870000000000003</v>
      </c>
      <c r="D20" s="1">
        <v>0.51</v>
      </c>
      <c r="E20" s="1">
        <v>6.13E-2</v>
      </c>
      <c r="F20">
        <v>14</v>
      </c>
    </row>
    <row r="21" spans="1:6">
      <c r="A21">
        <v>2022</v>
      </c>
      <c r="B21" t="s">
        <v>92</v>
      </c>
      <c r="C21" s="1">
        <v>0.45789999999999997</v>
      </c>
      <c r="D21" s="1">
        <v>0.47639999999999999</v>
      </c>
      <c r="E21" s="1">
        <v>6.5699999999999995E-2</v>
      </c>
      <c r="F21">
        <v>14</v>
      </c>
    </row>
    <row r="22" spans="1:6">
      <c r="A22">
        <v>2023</v>
      </c>
      <c r="B22" t="s">
        <v>92</v>
      </c>
      <c r="C22" s="1">
        <v>0.46529999999999999</v>
      </c>
      <c r="D22" s="1">
        <v>0.46989999999999998</v>
      </c>
      <c r="E22" s="1">
        <v>6.4799999999999996E-2</v>
      </c>
      <c r="F22">
        <v>14</v>
      </c>
    </row>
    <row r="23" spans="1:6">
      <c r="A23">
        <v>2024</v>
      </c>
      <c r="B23" t="s">
        <v>92</v>
      </c>
      <c r="C23" s="1">
        <v>0.43140000000000001</v>
      </c>
      <c r="D23" s="1">
        <v>0.50749999999999995</v>
      </c>
      <c r="E23" s="1">
        <v>6.1100000000000002E-2</v>
      </c>
      <c r="F23">
        <v>14</v>
      </c>
    </row>
    <row r="24" spans="1:6">
      <c r="A24">
        <v>2014</v>
      </c>
      <c r="B24" t="s">
        <v>93</v>
      </c>
      <c r="C24" s="1">
        <v>0.1487</v>
      </c>
      <c r="D24" s="1">
        <v>0.52929999999999999</v>
      </c>
      <c r="E24" s="1">
        <v>0.32200000000000001</v>
      </c>
      <c r="F24">
        <v>11</v>
      </c>
    </row>
    <row r="25" spans="1:6">
      <c r="A25">
        <v>2015</v>
      </c>
      <c r="B25" t="s">
        <v>93</v>
      </c>
      <c r="C25" s="1">
        <v>0.16059999999999999</v>
      </c>
      <c r="D25" s="1">
        <v>0.56630000000000003</v>
      </c>
      <c r="E25" s="1">
        <v>0.27300000000000002</v>
      </c>
      <c r="F25">
        <v>11</v>
      </c>
    </row>
    <row r="26" spans="1:6">
      <c r="A26">
        <v>2016</v>
      </c>
      <c r="B26" t="s">
        <v>93</v>
      </c>
      <c r="C26" s="1">
        <v>0.1802</v>
      </c>
      <c r="D26" s="1">
        <v>0.5766</v>
      </c>
      <c r="E26" s="1">
        <v>0.24310000000000001</v>
      </c>
      <c r="F26">
        <v>11</v>
      </c>
    </row>
    <row r="27" spans="1:6">
      <c r="A27">
        <v>2017</v>
      </c>
      <c r="B27" t="s">
        <v>93</v>
      </c>
      <c r="C27" s="1">
        <v>0.2009</v>
      </c>
      <c r="D27" s="1">
        <v>0.58389999999999997</v>
      </c>
      <c r="E27" s="1">
        <v>0.2152</v>
      </c>
      <c r="F27">
        <v>11</v>
      </c>
    </row>
    <row r="28" spans="1:6">
      <c r="A28">
        <v>2018</v>
      </c>
      <c r="B28" t="s">
        <v>93</v>
      </c>
      <c r="C28" s="1">
        <v>0.2205</v>
      </c>
      <c r="D28" s="1">
        <v>0.59650000000000003</v>
      </c>
      <c r="E28" s="1">
        <v>0.183</v>
      </c>
      <c r="F28">
        <v>11</v>
      </c>
    </row>
    <row r="29" spans="1:6">
      <c r="A29">
        <v>2019</v>
      </c>
      <c r="B29" t="s">
        <v>93</v>
      </c>
      <c r="C29" s="1">
        <v>0.25159999999999999</v>
      </c>
      <c r="D29" s="1">
        <v>0.60550000000000004</v>
      </c>
      <c r="E29" s="1">
        <v>0.1429</v>
      </c>
      <c r="F29">
        <v>11</v>
      </c>
    </row>
    <row r="30" spans="1:6">
      <c r="A30">
        <v>2020</v>
      </c>
      <c r="B30" t="s">
        <v>93</v>
      </c>
      <c r="C30" s="1">
        <v>0.29349999999999998</v>
      </c>
      <c r="D30" s="1">
        <v>0.6038</v>
      </c>
      <c r="E30" s="1">
        <v>0.1027</v>
      </c>
      <c r="F30">
        <v>11</v>
      </c>
    </row>
    <row r="31" spans="1:6">
      <c r="A31">
        <v>2021</v>
      </c>
      <c r="B31" t="s">
        <v>93</v>
      </c>
      <c r="C31" s="1">
        <v>0.35320000000000001</v>
      </c>
      <c r="D31" s="1">
        <v>0.56469999999999998</v>
      </c>
      <c r="E31" s="1">
        <v>8.2100000000000006E-2</v>
      </c>
      <c r="F31">
        <v>11</v>
      </c>
    </row>
    <row r="32" spans="1:6">
      <c r="A32">
        <v>2022</v>
      </c>
      <c r="B32" t="s">
        <v>93</v>
      </c>
      <c r="C32" s="1">
        <v>0.38429999999999997</v>
      </c>
      <c r="D32" s="1">
        <v>0.53310000000000002</v>
      </c>
      <c r="E32" s="1">
        <v>8.2600000000000007E-2</v>
      </c>
      <c r="F32">
        <v>11</v>
      </c>
    </row>
    <row r="33" spans="1:6">
      <c r="A33">
        <v>2023</v>
      </c>
      <c r="B33" t="s">
        <v>93</v>
      </c>
      <c r="C33" s="1">
        <v>0.4304</v>
      </c>
      <c r="D33" s="1">
        <v>0.4708</v>
      </c>
      <c r="E33" s="1">
        <v>9.8900000000000002E-2</v>
      </c>
      <c r="F33">
        <v>11</v>
      </c>
    </row>
    <row r="34" spans="1:6">
      <c r="A34">
        <v>2024</v>
      </c>
      <c r="B34" t="s">
        <v>93</v>
      </c>
      <c r="C34" s="1">
        <v>0.49969999999999998</v>
      </c>
      <c r="D34" s="1">
        <v>0.40910000000000002</v>
      </c>
      <c r="E34" s="1">
        <v>9.1200000000000003E-2</v>
      </c>
      <c r="F34">
        <v>11</v>
      </c>
    </row>
    <row r="35" spans="1:6">
      <c r="A35">
        <v>2014</v>
      </c>
      <c r="B35" t="s">
        <v>94</v>
      </c>
      <c r="C35" s="1">
        <v>0.1071</v>
      </c>
      <c r="D35" s="1">
        <v>0.44369999999999998</v>
      </c>
      <c r="E35" s="1">
        <v>0.44919999999999999</v>
      </c>
      <c r="F35">
        <v>1</v>
      </c>
    </row>
    <row r="36" spans="1:6">
      <c r="A36">
        <v>2015</v>
      </c>
      <c r="B36" t="s">
        <v>94</v>
      </c>
      <c r="C36" s="1">
        <v>0.1421</v>
      </c>
      <c r="D36" s="1">
        <v>0.46410000000000001</v>
      </c>
      <c r="E36" s="1">
        <v>0.39379999999999998</v>
      </c>
      <c r="F36">
        <v>1</v>
      </c>
    </row>
    <row r="37" spans="1:6">
      <c r="A37">
        <v>2016</v>
      </c>
      <c r="B37" t="s">
        <v>94</v>
      </c>
      <c r="C37" s="1">
        <v>0.1661</v>
      </c>
      <c r="D37" s="1">
        <v>0.47860000000000003</v>
      </c>
      <c r="E37" s="1">
        <v>0.3553</v>
      </c>
      <c r="F37">
        <v>1</v>
      </c>
    </row>
    <row r="38" spans="1:6">
      <c r="A38">
        <v>2017</v>
      </c>
      <c r="B38" t="s">
        <v>94</v>
      </c>
      <c r="C38" s="1">
        <v>0.20710000000000001</v>
      </c>
      <c r="D38" s="1">
        <v>0.46310000000000001</v>
      </c>
      <c r="E38" s="1">
        <v>0.32990000000000003</v>
      </c>
      <c r="F38">
        <v>1</v>
      </c>
    </row>
    <row r="39" spans="1:6">
      <c r="A39">
        <v>2018</v>
      </c>
      <c r="B39" t="s">
        <v>94</v>
      </c>
      <c r="C39" s="1">
        <v>0.22120000000000001</v>
      </c>
      <c r="D39" s="1">
        <v>0.49540000000000001</v>
      </c>
      <c r="E39" s="1">
        <v>0.28339999999999999</v>
      </c>
      <c r="F39">
        <v>1</v>
      </c>
    </row>
    <row r="40" spans="1:6">
      <c r="A40">
        <v>2019</v>
      </c>
      <c r="B40" t="s">
        <v>94</v>
      </c>
      <c r="C40" s="1">
        <v>0.24579999999999999</v>
      </c>
      <c r="D40" s="1">
        <v>0.4914</v>
      </c>
      <c r="E40" s="1">
        <v>0.26279999999999998</v>
      </c>
      <c r="F40">
        <v>1</v>
      </c>
    </row>
    <row r="41" spans="1:6">
      <c r="A41">
        <v>2020</v>
      </c>
      <c r="B41" t="s">
        <v>94</v>
      </c>
      <c r="C41" s="1">
        <v>0.27500000000000002</v>
      </c>
      <c r="D41" s="1">
        <v>0.47689999999999999</v>
      </c>
      <c r="E41" s="1">
        <v>0.24809999999999999</v>
      </c>
      <c r="F41">
        <v>1</v>
      </c>
    </row>
    <row r="42" spans="1:6">
      <c r="A42">
        <v>2021</v>
      </c>
      <c r="B42" t="s">
        <v>94</v>
      </c>
      <c r="C42" s="1">
        <v>0.30430000000000001</v>
      </c>
      <c r="D42" s="1">
        <v>0.46589999999999998</v>
      </c>
      <c r="E42" s="1">
        <v>0.2298</v>
      </c>
      <c r="F42">
        <v>1</v>
      </c>
    </row>
    <row r="43" spans="1:6">
      <c r="A43">
        <v>2022</v>
      </c>
      <c r="B43" t="s">
        <v>94</v>
      </c>
      <c r="C43" s="1">
        <v>0.32679999999999998</v>
      </c>
      <c r="D43" s="1">
        <v>0.4556</v>
      </c>
      <c r="E43" s="1">
        <v>0.21759999999999999</v>
      </c>
      <c r="F43">
        <v>1</v>
      </c>
    </row>
    <row r="44" spans="1:6">
      <c r="A44">
        <v>2023</v>
      </c>
      <c r="B44" t="s">
        <v>94</v>
      </c>
      <c r="C44" s="1">
        <v>0.30659999999999998</v>
      </c>
      <c r="D44" s="1">
        <v>0.47160000000000002</v>
      </c>
      <c r="E44" s="1">
        <v>0.2218</v>
      </c>
      <c r="F44">
        <v>1</v>
      </c>
    </row>
    <row r="45" spans="1:6">
      <c r="A45">
        <v>2024</v>
      </c>
      <c r="B45" t="s">
        <v>94</v>
      </c>
      <c r="C45" s="1">
        <v>0.29420000000000002</v>
      </c>
      <c r="D45" s="1">
        <v>0.50619999999999998</v>
      </c>
      <c r="E45" s="1">
        <v>0.19969999999999999</v>
      </c>
      <c r="F45">
        <v>1</v>
      </c>
    </row>
    <row r="46" spans="1:6">
      <c r="A46">
        <v>2014</v>
      </c>
      <c r="B46" t="s">
        <v>95</v>
      </c>
      <c r="C46" s="1">
        <v>0.224</v>
      </c>
      <c r="D46" s="1">
        <v>0.39839999999999998</v>
      </c>
      <c r="E46" s="1">
        <v>0.37759999999999999</v>
      </c>
      <c r="F46">
        <v>23</v>
      </c>
    </row>
    <row r="47" spans="1:6">
      <c r="A47">
        <v>2015</v>
      </c>
      <c r="B47" t="s">
        <v>95</v>
      </c>
      <c r="C47" s="1">
        <v>0.2341</v>
      </c>
      <c r="D47" s="1">
        <v>0.40699999999999997</v>
      </c>
      <c r="E47" s="1">
        <v>0.3589</v>
      </c>
      <c r="F47">
        <v>23</v>
      </c>
    </row>
    <row r="48" spans="1:6">
      <c r="A48">
        <v>2016</v>
      </c>
      <c r="B48" t="s">
        <v>95</v>
      </c>
      <c r="C48" s="1">
        <v>0.24759999999999999</v>
      </c>
      <c r="D48" s="1">
        <v>0.39679999999999999</v>
      </c>
      <c r="E48" s="1">
        <v>0.35560000000000003</v>
      </c>
      <c r="F48">
        <v>23</v>
      </c>
    </row>
    <row r="49" spans="1:6">
      <c r="A49">
        <v>2017</v>
      </c>
      <c r="B49" t="s">
        <v>95</v>
      </c>
      <c r="C49" s="1">
        <v>0.2462</v>
      </c>
      <c r="D49" s="1">
        <v>0.4279</v>
      </c>
      <c r="E49" s="1">
        <v>0.32590000000000002</v>
      </c>
      <c r="F49">
        <v>23</v>
      </c>
    </row>
    <row r="50" spans="1:6">
      <c r="A50">
        <v>2018</v>
      </c>
      <c r="B50" t="s">
        <v>95</v>
      </c>
      <c r="C50" s="1">
        <v>0.2581</v>
      </c>
      <c r="D50" s="1">
        <v>0.47839999999999999</v>
      </c>
      <c r="E50" s="1">
        <v>0.26350000000000001</v>
      </c>
      <c r="F50">
        <v>23</v>
      </c>
    </row>
    <row r="51" spans="1:6">
      <c r="A51">
        <v>2019</v>
      </c>
      <c r="B51" t="s">
        <v>95</v>
      </c>
      <c r="C51" s="1">
        <v>0.2918</v>
      </c>
      <c r="D51" s="1">
        <v>0.48020000000000002</v>
      </c>
      <c r="E51" s="1">
        <v>0.22789999999999999</v>
      </c>
      <c r="F51">
        <v>23</v>
      </c>
    </row>
    <row r="52" spans="1:6">
      <c r="A52">
        <v>2020</v>
      </c>
      <c r="B52" t="s">
        <v>95</v>
      </c>
      <c r="C52" s="1">
        <v>0.35389999999999999</v>
      </c>
      <c r="D52" s="1">
        <v>0.46279999999999999</v>
      </c>
      <c r="E52" s="1">
        <v>0.1832</v>
      </c>
      <c r="F52">
        <v>23</v>
      </c>
    </row>
    <row r="53" spans="1:6">
      <c r="A53">
        <v>2021</v>
      </c>
      <c r="B53" t="s">
        <v>95</v>
      </c>
      <c r="C53" s="1">
        <v>0.41110000000000002</v>
      </c>
      <c r="D53" s="1">
        <v>0.42949999999999999</v>
      </c>
      <c r="E53" s="1">
        <v>0.1593</v>
      </c>
      <c r="F53">
        <v>23</v>
      </c>
    </row>
    <row r="54" spans="1:6">
      <c r="A54">
        <v>2022</v>
      </c>
      <c r="B54" t="s">
        <v>95</v>
      </c>
      <c r="C54" s="1">
        <v>0.4849</v>
      </c>
      <c r="D54" s="1">
        <v>0.3715</v>
      </c>
      <c r="E54" s="1">
        <v>0.14360000000000001</v>
      </c>
      <c r="F54">
        <v>23</v>
      </c>
    </row>
    <row r="55" spans="1:6">
      <c r="A55">
        <v>2023</v>
      </c>
      <c r="B55" t="s">
        <v>95</v>
      </c>
      <c r="C55" s="1">
        <v>0.53359999999999996</v>
      </c>
      <c r="D55" s="1">
        <v>0.3216</v>
      </c>
      <c r="E55" s="1">
        <v>0.14480000000000001</v>
      </c>
      <c r="F55">
        <v>23</v>
      </c>
    </row>
    <row r="56" spans="1:6">
      <c r="A56">
        <v>2024</v>
      </c>
      <c r="B56" t="s">
        <v>95</v>
      </c>
      <c r="C56" s="1">
        <v>0.49</v>
      </c>
      <c r="D56" s="1">
        <v>0.41110000000000002</v>
      </c>
      <c r="E56" s="1">
        <v>9.8799999999999999E-2</v>
      </c>
      <c r="F56">
        <v>23</v>
      </c>
    </row>
    <row r="57" spans="1:6">
      <c r="A57">
        <v>2014</v>
      </c>
      <c r="B57" t="s">
        <v>96</v>
      </c>
      <c r="C57" s="1">
        <v>0.1192</v>
      </c>
      <c r="D57" s="1">
        <v>0.54110000000000003</v>
      </c>
      <c r="E57" s="1">
        <v>0.3397</v>
      </c>
      <c r="F57">
        <v>15</v>
      </c>
    </row>
    <row r="58" spans="1:6">
      <c r="A58">
        <v>2015</v>
      </c>
      <c r="B58" t="s">
        <v>96</v>
      </c>
      <c r="C58" s="1">
        <v>0.1366</v>
      </c>
      <c r="D58" s="1">
        <v>0.5746</v>
      </c>
      <c r="E58" s="1">
        <v>0.28870000000000001</v>
      </c>
      <c r="F58">
        <v>15</v>
      </c>
    </row>
    <row r="59" spans="1:6">
      <c r="A59">
        <v>2016</v>
      </c>
      <c r="B59" t="s">
        <v>96</v>
      </c>
      <c r="C59" s="1">
        <v>0.15959999999999999</v>
      </c>
      <c r="D59" s="1">
        <v>0.54159999999999997</v>
      </c>
      <c r="E59" s="1">
        <v>0.29880000000000001</v>
      </c>
      <c r="F59">
        <v>15</v>
      </c>
    </row>
    <row r="60" spans="1:6">
      <c r="A60">
        <v>2017</v>
      </c>
      <c r="B60" t="s">
        <v>96</v>
      </c>
      <c r="C60" s="1">
        <v>0.18129999999999999</v>
      </c>
      <c r="D60" s="1">
        <v>0.54559999999999997</v>
      </c>
      <c r="E60" s="1">
        <v>0.2732</v>
      </c>
      <c r="F60">
        <v>15</v>
      </c>
    </row>
    <row r="61" spans="1:6">
      <c r="A61">
        <v>2018</v>
      </c>
      <c r="B61" t="s">
        <v>96</v>
      </c>
      <c r="C61" s="1">
        <v>0.2019</v>
      </c>
      <c r="D61" s="1">
        <v>0.57040000000000002</v>
      </c>
      <c r="E61" s="1">
        <v>0.22770000000000001</v>
      </c>
      <c r="F61">
        <v>15</v>
      </c>
    </row>
    <row r="62" spans="1:6">
      <c r="A62">
        <v>2019</v>
      </c>
      <c r="B62" t="s">
        <v>96</v>
      </c>
      <c r="C62" s="1">
        <v>0.23669999999999999</v>
      </c>
      <c r="D62" s="1">
        <v>0.58189999999999997</v>
      </c>
      <c r="E62" s="1">
        <v>0.18140000000000001</v>
      </c>
      <c r="F62">
        <v>15</v>
      </c>
    </row>
    <row r="63" spans="1:6">
      <c r="A63">
        <v>2020</v>
      </c>
      <c r="B63" t="s">
        <v>96</v>
      </c>
      <c r="C63" s="1">
        <v>0.2863</v>
      </c>
      <c r="D63" s="1">
        <v>0.5746</v>
      </c>
      <c r="E63" s="1">
        <v>0.1391</v>
      </c>
      <c r="F63">
        <v>15</v>
      </c>
    </row>
    <row r="64" spans="1:6">
      <c r="A64">
        <v>2021</v>
      </c>
      <c r="B64" t="s">
        <v>96</v>
      </c>
      <c r="C64" s="1">
        <v>0.33050000000000002</v>
      </c>
      <c r="D64" s="1">
        <v>0.54859999999999998</v>
      </c>
      <c r="E64" s="1">
        <v>0.12089999999999999</v>
      </c>
      <c r="F64">
        <v>15</v>
      </c>
    </row>
    <row r="65" spans="1:6">
      <c r="A65">
        <v>2022</v>
      </c>
      <c r="B65" t="s">
        <v>96</v>
      </c>
      <c r="C65" s="1">
        <v>0.3574</v>
      </c>
      <c r="D65" s="1">
        <v>0.51080000000000003</v>
      </c>
      <c r="E65" s="1">
        <v>0.1318</v>
      </c>
      <c r="F65">
        <v>15</v>
      </c>
    </row>
    <row r="66" spans="1:6">
      <c r="A66">
        <v>2023</v>
      </c>
      <c r="B66" t="s">
        <v>96</v>
      </c>
      <c r="C66" s="1">
        <v>0.3841</v>
      </c>
      <c r="D66" s="1">
        <v>0.47360000000000002</v>
      </c>
      <c r="E66" s="1">
        <v>0.1424</v>
      </c>
      <c r="F66">
        <v>15</v>
      </c>
    </row>
    <row r="67" spans="1:6">
      <c r="A67">
        <v>2024</v>
      </c>
      <c r="B67" t="s">
        <v>96</v>
      </c>
      <c r="C67" s="1">
        <v>0.41360000000000002</v>
      </c>
      <c r="D67" s="1">
        <v>0.45669999999999999</v>
      </c>
      <c r="E67" s="1">
        <v>0.12970000000000001</v>
      </c>
      <c r="F67">
        <v>15</v>
      </c>
    </row>
    <row r="68" spans="1:6">
      <c r="A68">
        <v>2014</v>
      </c>
      <c r="B68" t="s">
        <v>97</v>
      </c>
      <c r="C68" s="1">
        <v>0.15479999999999999</v>
      </c>
      <c r="D68" s="1">
        <v>0.52049999999999996</v>
      </c>
      <c r="E68" s="1">
        <v>0.32469999999999999</v>
      </c>
      <c r="F68">
        <v>5</v>
      </c>
    </row>
    <row r="69" spans="1:6">
      <c r="A69">
        <v>2015</v>
      </c>
      <c r="B69" t="s">
        <v>97</v>
      </c>
      <c r="C69" s="1">
        <v>0.1797</v>
      </c>
      <c r="D69" s="1">
        <v>0.55479999999999996</v>
      </c>
      <c r="E69" s="1">
        <v>0.2656</v>
      </c>
      <c r="F69">
        <v>5</v>
      </c>
    </row>
    <row r="70" spans="1:6">
      <c r="A70">
        <v>2016</v>
      </c>
      <c r="B70" t="s">
        <v>97</v>
      </c>
      <c r="C70" s="1">
        <v>0.20180000000000001</v>
      </c>
      <c r="D70" s="1">
        <v>0.55210000000000004</v>
      </c>
      <c r="E70" s="1">
        <v>0.2462</v>
      </c>
      <c r="F70">
        <v>5</v>
      </c>
    </row>
    <row r="71" spans="1:6">
      <c r="A71">
        <v>2017</v>
      </c>
      <c r="B71" t="s">
        <v>97</v>
      </c>
      <c r="C71" s="1">
        <v>0.22470000000000001</v>
      </c>
      <c r="D71" s="1">
        <v>0.56100000000000005</v>
      </c>
      <c r="E71" s="1">
        <v>0.21429999999999999</v>
      </c>
      <c r="F71">
        <v>5</v>
      </c>
    </row>
    <row r="72" spans="1:6">
      <c r="A72">
        <v>2018</v>
      </c>
      <c r="B72" t="s">
        <v>97</v>
      </c>
      <c r="C72" s="1">
        <v>0.25409999999999999</v>
      </c>
      <c r="D72" s="1">
        <v>0.55300000000000005</v>
      </c>
      <c r="E72" s="1">
        <v>0.19289999999999999</v>
      </c>
      <c r="F72">
        <v>5</v>
      </c>
    </row>
    <row r="73" spans="1:6">
      <c r="A73">
        <v>2019</v>
      </c>
      <c r="B73" t="s">
        <v>97</v>
      </c>
      <c r="C73" s="1">
        <v>0.3049</v>
      </c>
      <c r="D73" s="1">
        <v>0.53779999999999994</v>
      </c>
      <c r="E73" s="1">
        <v>0.15740000000000001</v>
      </c>
      <c r="F73">
        <v>5</v>
      </c>
    </row>
    <row r="74" spans="1:6">
      <c r="A74">
        <v>2020</v>
      </c>
      <c r="B74" t="s">
        <v>97</v>
      </c>
      <c r="C74" s="1">
        <v>0.46050000000000002</v>
      </c>
      <c r="D74" s="1">
        <v>0.41789999999999999</v>
      </c>
      <c r="E74" s="1">
        <v>0.1216</v>
      </c>
      <c r="F74">
        <v>5</v>
      </c>
    </row>
    <row r="75" spans="1:6">
      <c r="A75">
        <v>2021</v>
      </c>
      <c r="B75" t="s">
        <v>97</v>
      </c>
      <c r="C75" s="1">
        <v>0.52800000000000002</v>
      </c>
      <c r="D75" s="1">
        <v>0.36249999999999999</v>
      </c>
      <c r="E75" s="1">
        <v>0.1095</v>
      </c>
      <c r="F75">
        <v>5</v>
      </c>
    </row>
    <row r="76" spans="1:6">
      <c r="A76">
        <v>2022</v>
      </c>
      <c r="B76" t="s">
        <v>97</v>
      </c>
      <c r="C76" s="1">
        <v>0.55869999999999997</v>
      </c>
      <c r="D76" s="1">
        <v>0.33710000000000001</v>
      </c>
      <c r="E76" s="1">
        <v>0.1041</v>
      </c>
      <c r="F76">
        <v>5</v>
      </c>
    </row>
    <row r="77" spans="1:6">
      <c r="A77">
        <v>2023</v>
      </c>
      <c r="B77" t="s">
        <v>97</v>
      </c>
      <c r="C77" s="1">
        <v>0.58320000000000005</v>
      </c>
      <c r="D77" s="1">
        <v>0.29330000000000001</v>
      </c>
      <c r="E77" s="1">
        <v>0.1235</v>
      </c>
      <c r="F77">
        <v>5</v>
      </c>
    </row>
    <row r="78" spans="1:6">
      <c r="A78">
        <v>2024</v>
      </c>
      <c r="B78" t="s">
        <v>97</v>
      </c>
      <c r="C78" s="1">
        <v>0.63570000000000004</v>
      </c>
      <c r="D78" s="1">
        <v>0.25080000000000002</v>
      </c>
      <c r="E78" s="1">
        <v>0.1134</v>
      </c>
      <c r="F78">
        <v>5</v>
      </c>
    </row>
    <row r="79" spans="1:6">
      <c r="A79">
        <v>2014</v>
      </c>
      <c r="B79" t="s">
        <v>98</v>
      </c>
      <c r="C79" s="1">
        <v>0.14449999999999999</v>
      </c>
      <c r="D79" s="1">
        <v>0.40770000000000001</v>
      </c>
      <c r="E79" s="1">
        <v>0.44779999999999998</v>
      </c>
      <c r="F79">
        <v>3</v>
      </c>
    </row>
    <row r="80" spans="1:6">
      <c r="A80">
        <v>2015</v>
      </c>
      <c r="B80" t="s">
        <v>98</v>
      </c>
      <c r="C80" s="1">
        <v>0.1757</v>
      </c>
      <c r="D80" s="1">
        <v>0.41830000000000001</v>
      </c>
      <c r="E80" s="1">
        <v>0.40600000000000003</v>
      </c>
      <c r="F80">
        <v>3</v>
      </c>
    </row>
    <row r="81" spans="1:6">
      <c r="A81">
        <v>2016</v>
      </c>
      <c r="B81" t="s">
        <v>98</v>
      </c>
      <c r="C81" s="1">
        <v>0.191</v>
      </c>
      <c r="D81" s="1">
        <v>0.43840000000000001</v>
      </c>
      <c r="E81" s="1">
        <v>0.37059999999999998</v>
      </c>
      <c r="F81">
        <v>3</v>
      </c>
    </row>
    <row r="82" spans="1:6">
      <c r="A82">
        <v>2017</v>
      </c>
      <c r="B82" t="s">
        <v>98</v>
      </c>
      <c r="C82" s="1">
        <v>0.18090000000000001</v>
      </c>
      <c r="D82" s="1">
        <v>0.47439999999999999</v>
      </c>
      <c r="E82" s="1">
        <v>0.34470000000000001</v>
      </c>
      <c r="F82">
        <v>3</v>
      </c>
    </row>
    <row r="83" spans="1:6">
      <c r="A83">
        <v>2018</v>
      </c>
      <c r="B83" t="s">
        <v>98</v>
      </c>
      <c r="C83" s="1">
        <v>0.16839999999999999</v>
      </c>
      <c r="D83" s="1">
        <v>0.53490000000000004</v>
      </c>
      <c r="E83" s="1">
        <v>0.29670000000000002</v>
      </c>
      <c r="F83">
        <v>3</v>
      </c>
    </row>
    <row r="84" spans="1:6">
      <c r="A84">
        <v>2019</v>
      </c>
      <c r="B84" t="s">
        <v>98</v>
      </c>
      <c r="C84" s="1">
        <v>0.1772</v>
      </c>
      <c r="D84" s="1">
        <v>0.56889999999999996</v>
      </c>
      <c r="E84" s="1">
        <v>0.25390000000000001</v>
      </c>
      <c r="F84">
        <v>3</v>
      </c>
    </row>
    <row r="85" spans="1:6">
      <c r="A85">
        <v>2020</v>
      </c>
      <c r="B85" t="s">
        <v>98</v>
      </c>
      <c r="C85" s="1">
        <v>0.2107</v>
      </c>
      <c r="D85" s="1">
        <v>0.56689999999999996</v>
      </c>
      <c r="E85" s="1">
        <v>0.22239999999999999</v>
      </c>
      <c r="F85">
        <v>3</v>
      </c>
    </row>
    <row r="86" spans="1:6">
      <c r="A86">
        <v>2021</v>
      </c>
      <c r="B86" t="s">
        <v>98</v>
      </c>
      <c r="C86" s="1">
        <v>0.2303</v>
      </c>
      <c r="D86" s="1">
        <v>0.58919999999999995</v>
      </c>
      <c r="E86" s="1">
        <v>0.18049999999999999</v>
      </c>
      <c r="F86">
        <v>3</v>
      </c>
    </row>
    <row r="87" spans="1:6">
      <c r="A87">
        <v>2022</v>
      </c>
      <c r="B87" t="s">
        <v>98</v>
      </c>
      <c r="C87" s="1">
        <v>0.22850000000000001</v>
      </c>
      <c r="D87" s="1">
        <v>0.60740000000000005</v>
      </c>
      <c r="E87" s="1">
        <v>0.1641</v>
      </c>
      <c r="F87">
        <v>3</v>
      </c>
    </row>
    <row r="88" spans="1:6">
      <c r="A88">
        <v>2023</v>
      </c>
      <c r="B88" t="s">
        <v>98</v>
      </c>
      <c r="C88" s="1">
        <v>0.2243</v>
      </c>
      <c r="D88" s="1">
        <v>0.54800000000000004</v>
      </c>
      <c r="E88" s="1">
        <v>0.22770000000000001</v>
      </c>
      <c r="F88">
        <v>3</v>
      </c>
    </row>
    <row r="89" spans="1:6">
      <c r="A89">
        <v>2024</v>
      </c>
      <c r="B89" t="s">
        <v>98</v>
      </c>
      <c r="C89" s="1">
        <v>0.22090000000000001</v>
      </c>
      <c r="D89" s="1">
        <v>0.57050000000000001</v>
      </c>
      <c r="E89" s="1">
        <v>0.20860000000000001</v>
      </c>
      <c r="F89">
        <v>3</v>
      </c>
    </row>
    <row r="90" spans="1:6">
      <c r="A90">
        <v>2014</v>
      </c>
      <c r="B90" t="s">
        <v>99</v>
      </c>
      <c r="C90" s="1">
        <v>0.30499999999999999</v>
      </c>
      <c r="D90" s="1">
        <v>0.23269999999999999</v>
      </c>
      <c r="E90" s="1">
        <v>0.4622</v>
      </c>
      <c r="F90">
        <v>17</v>
      </c>
    </row>
    <row r="91" spans="1:6">
      <c r="A91">
        <v>2015</v>
      </c>
      <c r="B91" t="s">
        <v>99</v>
      </c>
      <c r="C91" s="1">
        <v>0.3261</v>
      </c>
      <c r="D91" s="1">
        <v>0.2077</v>
      </c>
      <c r="E91" s="1">
        <v>0.46629999999999999</v>
      </c>
      <c r="F91">
        <v>17</v>
      </c>
    </row>
    <row r="92" spans="1:6">
      <c r="A92">
        <v>2016</v>
      </c>
      <c r="B92" t="s">
        <v>99</v>
      </c>
      <c r="C92" s="1">
        <v>0.2515</v>
      </c>
      <c r="D92" s="1">
        <v>0.2707</v>
      </c>
      <c r="E92" s="1">
        <v>0.47789999999999999</v>
      </c>
      <c r="F92">
        <v>17</v>
      </c>
    </row>
    <row r="93" spans="1:6">
      <c r="A93">
        <v>2017</v>
      </c>
      <c r="B93" t="s">
        <v>99</v>
      </c>
      <c r="C93" s="1">
        <v>0.38190000000000002</v>
      </c>
      <c r="D93" s="1">
        <v>0.27229999999999999</v>
      </c>
      <c r="E93" s="1">
        <v>0.3458</v>
      </c>
      <c r="F93">
        <v>17</v>
      </c>
    </row>
    <row r="94" spans="1:6">
      <c r="A94">
        <v>2018</v>
      </c>
      <c r="B94" t="s">
        <v>99</v>
      </c>
      <c r="C94" s="1">
        <v>0.54400000000000004</v>
      </c>
      <c r="D94" s="1">
        <v>0.2402</v>
      </c>
      <c r="E94" s="1">
        <v>0.21579999999999999</v>
      </c>
      <c r="F94">
        <v>17</v>
      </c>
    </row>
    <row r="95" spans="1:6">
      <c r="A95">
        <v>2019</v>
      </c>
      <c r="B95" t="s">
        <v>99</v>
      </c>
      <c r="C95" s="1">
        <v>0.52600000000000002</v>
      </c>
      <c r="D95" s="1">
        <v>0.26440000000000002</v>
      </c>
      <c r="E95" s="1">
        <v>0.20960000000000001</v>
      </c>
      <c r="F95">
        <v>17</v>
      </c>
    </row>
    <row r="96" spans="1:6">
      <c r="A96">
        <v>2020</v>
      </c>
      <c r="B96" t="s">
        <v>99</v>
      </c>
      <c r="C96" s="1">
        <v>0.55410000000000004</v>
      </c>
      <c r="D96" s="1">
        <v>0.25159999999999999</v>
      </c>
      <c r="E96" s="1">
        <v>0.1943</v>
      </c>
      <c r="F96">
        <v>17</v>
      </c>
    </row>
    <row r="97" spans="1:6">
      <c r="A97">
        <v>2021</v>
      </c>
      <c r="B97" t="s">
        <v>99</v>
      </c>
      <c r="C97" s="1">
        <v>0.70609999999999995</v>
      </c>
      <c r="D97" s="1">
        <v>0.16300000000000001</v>
      </c>
      <c r="E97" s="1">
        <v>0.13089999999999999</v>
      </c>
      <c r="F97">
        <v>17</v>
      </c>
    </row>
    <row r="98" spans="1:6">
      <c r="A98">
        <v>2022</v>
      </c>
      <c r="B98" t="s">
        <v>99</v>
      </c>
      <c r="C98" s="1">
        <v>0.61370000000000002</v>
      </c>
      <c r="D98" s="1">
        <v>0.23699999999999999</v>
      </c>
      <c r="E98" s="1">
        <v>0.14929999999999999</v>
      </c>
      <c r="F98">
        <v>17</v>
      </c>
    </row>
    <row r="99" spans="1:6">
      <c r="A99">
        <v>2023</v>
      </c>
      <c r="B99" t="s">
        <v>99</v>
      </c>
      <c r="C99" s="1">
        <v>0.5413</v>
      </c>
      <c r="D99" s="1">
        <v>0.29220000000000002</v>
      </c>
      <c r="E99" s="1">
        <v>0.16650000000000001</v>
      </c>
      <c r="F99">
        <v>17</v>
      </c>
    </row>
    <row r="100" spans="1:6">
      <c r="A100">
        <v>2024</v>
      </c>
      <c r="B100" t="s">
        <v>99</v>
      </c>
      <c r="C100" s="1">
        <v>0.57540000000000002</v>
      </c>
      <c r="D100" s="1">
        <v>0.27610000000000001</v>
      </c>
      <c r="E100" s="1">
        <v>0.14860000000000001</v>
      </c>
      <c r="F100">
        <v>17</v>
      </c>
    </row>
    <row r="101" spans="1:6">
      <c r="A101">
        <v>2014</v>
      </c>
      <c r="B101" t="s">
        <v>100</v>
      </c>
      <c r="C101" s="1">
        <v>0.1186</v>
      </c>
      <c r="D101" s="1">
        <v>0.40639999999999998</v>
      </c>
      <c r="E101" s="1">
        <v>0.47499999999999998</v>
      </c>
      <c r="F101">
        <v>13</v>
      </c>
    </row>
    <row r="102" spans="1:6">
      <c r="A102">
        <v>2015</v>
      </c>
      <c r="B102" t="s">
        <v>100</v>
      </c>
      <c r="C102" s="1">
        <v>0.14549999999999999</v>
      </c>
      <c r="D102" s="1">
        <v>0.44619999999999999</v>
      </c>
      <c r="E102" s="1">
        <v>0.4083</v>
      </c>
      <c r="F102">
        <v>13</v>
      </c>
    </row>
    <row r="103" spans="1:6">
      <c r="A103">
        <v>2016</v>
      </c>
      <c r="B103" t="s">
        <v>100</v>
      </c>
      <c r="C103" s="1">
        <v>0.1492</v>
      </c>
      <c r="D103" s="1">
        <v>0.45379999999999998</v>
      </c>
      <c r="E103" s="1">
        <v>0.39700000000000002</v>
      </c>
      <c r="F103">
        <v>13</v>
      </c>
    </row>
    <row r="104" spans="1:6">
      <c r="A104">
        <v>2017</v>
      </c>
      <c r="B104" t="s">
        <v>100</v>
      </c>
      <c r="C104" s="1">
        <v>0.16389999999999999</v>
      </c>
      <c r="D104" s="1">
        <v>0.47720000000000001</v>
      </c>
      <c r="E104" s="1">
        <v>0.3589</v>
      </c>
      <c r="F104">
        <v>13</v>
      </c>
    </row>
    <row r="105" spans="1:6">
      <c r="A105">
        <v>2018</v>
      </c>
      <c r="B105" t="s">
        <v>100</v>
      </c>
      <c r="C105" s="1">
        <v>0.17369999999999999</v>
      </c>
      <c r="D105" s="1">
        <v>0.51870000000000005</v>
      </c>
      <c r="E105" s="1">
        <v>0.30759999999999998</v>
      </c>
      <c r="F105">
        <v>13</v>
      </c>
    </row>
    <row r="106" spans="1:6">
      <c r="A106">
        <v>2019</v>
      </c>
      <c r="B106" t="s">
        <v>100</v>
      </c>
      <c r="C106" s="1">
        <v>0.20949999999999999</v>
      </c>
      <c r="D106" s="1">
        <v>0.53779999999999994</v>
      </c>
      <c r="E106" s="1">
        <v>0.25259999999999999</v>
      </c>
      <c r="F106">
        <v>13</v>
      </c>
    </row>
    <row r="107" spans="1:6">
      <c r="A107">
        <v>2020</v>
      </c>
      <c r="B107" t="s">
        <v>100</v>
      </c>
      <c r="C107" s="1">
        <v>0.2349</v>
      </c>
      <c r="D107" s="1">
        <v>0.5454</v>
      </c>
      <c r="E107" s="1">
        <v>0.21970000000000001</v>
      </c>
      <c r="F107">
        <v>13</v>
      </c>
    </row>
    <row r="108" spans="1:6">
      <c r="A108">
        <v>2021</v>
      </c>
      <c r="B108" t="s">
        <v>100</v>
      </c>
      <c r="C108" s="1">
        <v>0.27800000000000002</v>
      </c>
      <c r="D108" s="1">
        <v>0.52959999999999996</v>
      </c>
      <c r="E108" s="1">
        <v>0.1925</v>
      </c>
      <c r="F108">
        <v>13</v>
      </c>
    </row>
    <row r="109" spans="1:6">
      <c r="A109">
        <v>2022</v>
      </c>
      <c r="B109" t="s">
        <v>100</v>
      </c>
      <c r="C109" s="1">
        <v>0.29670000000000002</v>
      </c>
      <c r="D109" s="1">
        <v>0.51880000000000004</v>
      </c>
      <c r="E109" s="1">
        <v>0.1845</v>
      </c>
      <c r="F109">
        <v>13</v>
      </c>
    </row>
    <row r="110" spans="1:6">
      <c r="A110">
        <v>2023</v>
      </c>
      <c r="B110" t="s">
        <v>100</v>
      </c>
      <c r="C110" s="1">
        <v>0.32629999999999998</v>
      </c>
      <c r="D110" s="1">
        <v>0.49230000000000002</v>
      </c>
      <c r="E110" s="1">
        <v>0.18140000000000001</v>
      </c>
      <c r="F110">
        <v>13</v>
      </c>
    </row>
    <row r="111" spans="1:6">
      <c r="A111">
        <v>2024</v>
      </c>
      <c r="B111" t="s">
        <v>100</v>
      </c>
      <c r="C111" s="1">
        <v>0.33639999999999998</v>
      </c>
      <c r="D111" s="1">
        <v>0.49709999999999999</v>
      </c>
      <c r="E111" s="1">
        <v>0.16650000000000001</v>
      </c>
      <c r="F111">
        <v>13</v>
      </c>
    </row>
    <row r="112" spans="1:6">
      <c r="A112">
        <v>2014</v>
      </c>
      <c r="B112" t="s">
        <v>101</v>
      </c>
      <c r="C112" s="1">
        <v>0.1628</v>
      </c>
      <c r="D112" s="1">
        <v>0.51400000000000001</v>
      </c>
      <c r="E112" s="1">
        <v>0.32329999999999998</v>
      </c>
      <c r="F112">
        <v>6</v>
      </c>
    </row>
    <row r="113" spans="1:6">
      <c r="A113">
        <v>2015</v>
      </c>
      <c r="B113" t="s">
        <v>101</v>
      </c>
      <c r="C113" s="1">
        <v>0.1799</v>
      </c>
      <c r="D113" s="1">
        <v>0.54510000000000003</v>
      </c>
      <c r="E113" s="1">
        <v>0.27500000000000002</v>
      </c>
      <c r="F113">
        <v>6</v>
      </c>
    </row>
    <row r="114" spans="1:6">
      <c r="A114">
        <v>2016</v>
      </c>
      <c r="B114" t="s">
        <v>101</v>
      </c>
      <c r="C114" s="1">
        <v>0.19969999999999999</v>
      </c>
      <c r="D114" s="1">
        <v>0.55130000000000001</v>
      </c>
      <c r="E114" s="1">
        <v>0.249</v>
      </c>
      <c r="F114">
        <v>6</v>
      </c>
    </row>
    <row r="115" spans="1:6">
      <c r="A115">
        <v>2017</v>
      </c>
      <c r="B115" t="s">
        <v>101</v>
      </c>
      <c r="C115" s="1">
        <v>0.2331</v>
      </c>
      <c r="D115" s="1">
        <v>0.52690000000000003</v>
      </c>
      <c r="E115" s="1">
        <v>0.24</v>
      </c>
      <c r="F115">
        <v>6</v>
      </c>
    </row>
    <row r="116" spans="1:6">
      <c r="A116">
        <v>2018</v>
      </c>
      <c r="B116" t="s">
        <v>101</v>
      </c>
      <c r="C116" s="1">
        <v>0.25140000000000001</v>
      </c>
      <c r="D116" s="1">
        <v>0.52239999999999998</v>
      </c>
      <c r="E116" s="1">
        <v>0.22620000000000001</v>
      </c>
      <c r="F116">
        <v>6</v>
      </c>
    </row>
    <row r="117" spans="1:6">
      <c r="A117">
        <v>2019</v>
      </c>
      <c r="B117" t="s">
        <v>101</v>
      </c>
      <c r="C117" s="1">
        <v>0.30499999999999999</v>
      </c>
      <c r="D117" s="1">
        <v>0.49930000000000002</v>
      </c>
      <c r="E117" s="1">
        <v>0.19570000000000001</v>
      </c>
      <c r="F117">
        <v>6</v>
      </c>
    </row>
    <row r="118" spans="1:6">
      <c r="A118">
        <v>2020</v>
      </c>
      <c r="B118" t="s">
        <v>101</v>
      </c>
      <c r="C118" s="1">
        <v>0.4007</v>
      </c>
      <c r="D118" s="1">
        <v>0.44450000000000001</v>
      </c>
      <c r="E118" s="1">
        <v>0.15479999999999999</v>
      </c>
      <c r="F118">
        <v>6</v>
      </c>
    </row>
    <row r="119" spans="1:6">
      <c r="A119">
        <v>2021</v>
      </c>
      <c r="B119" t="s">
        <v>101</v>
      </c>
      <c r="C119" s="1">
        <v>0.48060000000000003</v>
      </c>
      <c r="D119" s="1">
        <v>0.38129999999999997</v>
      </c>
      <c r="E119" s="1">
        <v>0.1381</v>
      </c>
      <c r="F119">
        <v>6</v>
      </c>
    </row>
    <row r="120" spans="1:6">
      <c r="A120">
        <v>2022</v>
      </c>
      <c r="B120" t="s">
        <v>101</v>
      </c>
      <c r="C120" s="1">
        <v>0.52070000000000005</v>
      </c>
      <c r="D120" s="1">
        <v>0.35349999999999998</v>
      </c>
      <c r="E120" s="1">
        <v>0.1258</v>
      </c>
      <c r="F120">
        <v>6</v>
      </c>
    </row>
    <row r="121" spans="1:6">
      <c r="A121">
        <v>2023</v>
      </c>
      <c r="B121" t="s">
        <v>101</v>
      </c>
      <c r="C121" s="1">
        <v>0.58169999999999999</v>
      </c>
      <c r="D121" s="1">
        <v>0.2737</v>
      </c>
      <c r="E121" s="1">
        <v>0.14460000000000001</v>
      </c>
      <c r="F121">
        <v>6</v>
      </c>
    </row>
    <row r="122" spans="1:6">
      <c r="A122">
        <v>2024</v>
      </c>
      <c r="B122" t="s">
        <v>101</v>
      </c>
      <c r="C122" s="1">
        <v>0.58989999999999998</v>
      </c>
      <c r="D122" s="1">
        <v>0.2782</v>
      </c>
      <c r="E122" s="1">
        <v>0.13189999999999999</v>
      </c>
      <c r="F122">
        <v>6</v>
      </c>
    </row>
    <row r="123" spans="1:6">
      <c r="A123">
        <v>2014</v>
      </c>
      <c r="B123" t="s">
        <v>102</v>
      </c>
      <c r="C123" s="1">
        <v>0.1847</v>
      </c>
      <c r="D123" s="1">
        <v>0.50670000000000004</v>
      </c>
      <c r="E123" s="1">
        <v>0.3085</v>
      </c>
      <c r="F123">
        <v>7</v>
      </c>
    </row>
    <row r="124" spans="1:6">
      <c r="A124">
        <v>2015</v>
      </c>
      <c r="B124" t="s">
        <v>102</v>
      </c>
      <c r="C124" s="1">
        <v>0.23050000000000001</v>
      </c>
      <c r="D124" s="1">
        <v>0.53480000000000005</v>
      </c>
      <c r="E124" s="1">
        <v>0.23480000000000001</v>
      </c>
      <c r="F124">
        <v>7</v>
      </c>
    </row>
    <row r="125" spans="1:6">
      <c r="A125">
        <v>2016</v>
      </c>
      <c r="B125" t="s">
        <v>102</v>
      </c>
      <c r="C125" s="1">
        <v>0.26400000000000001</v>
      </c>
      <c r="D125" s="1">
        <v>0.51900000000000002</v>
      </c>
      <c r="E125" s="1">
        <v>0.217</v>
      </c>
      <c r="F125">
        <v>7</v>
      </c>
    </row>
    <row r="126" spans="1:6">
      <c r="A126">
        <v>2017</v>
      </c>
      <c r="B126" t="s">
        <v>102</v>
      </c>
      <c r="C126" s="1">
        <v>0.29420000000000002</v>
      </c>
      <c r="D126" s="1">
        <v>0.51480000000000004</v>
      </c>
      <c r="E126" s="1">
        <v>0.19089999999999999</v>
      </c>
      <c r="F126">
        <v>7</v>
      </c>
    </row>
    <row r="127" spans="1:6">
      <c r="A127">
        <v>2018</v>
      </c>
      <c r="B127" t="s">
        <v>102</v>
      </c>
      <c r="C127" s="1">
        <v>0.31809999999999999</v>
      </c>
      <c r="D127" s="1">
        <v>0.50739999999999996</v>
      </c>
      <c r="E127" s="1">
        <v>0.1744</v>
      </c>
      <c r="F127">
        <v>7</v>
      </c>
    </row>
    <row r="128" spans="1:6">
      <c r="A128">
        <v>2019</v>
      </c>
      <c r="B128" t="s">
        <v>102</v>
      </c>
      <c r="C128" s="1">
        <v>0.34300000000000003</v>
      </c>
      <c r="D128" s="1">
        <v>0.51559999999999995</v>
      </c>
      <c r="E128" s="1">
        <v>0.1414</v>
      </c>
      <c r="F128">
        <v>7</v>
      </c>
    </row>
    <row r="129" spans="1:6">
      <c r="A129">
        <v>2020</v>
      </c>
      <c r="B129" t="s">
        <v>102</v>
      </c>
      <c r="C129" s="1">
        <v>0.39069999999999999</v>
      </c>
      <c r="D129" s="1">
        <v>0.49869999999999998</v>
      </c>
      <c r="E129" s="1">
        <v>0.1106</v>
      </c>
      <c r="F129">
        <v>7</v>
      </c>
    </row>
    <row r="130" spans="1:6">
      <c r="A130">
        <v>2021</v>
      </c>
      <c r="B130" t="s">
        <v>102</v>
      </c>
      <c r="C130" s="1">
        <v>0.42820000000000003</v>
      </c>
      <c r="D130" s="1">
        <v>0.47439999999999999</v>
      </c>
      <c r="E130" s="1">
        <v>9.74E-2</v>
      </c>
      <c r="F130">
        <v>7</v>
      </c>
    </row>
    <row r="131" spans="1:6">
      <c r="A131">
        <v>2022</v>
      </c>
      <c r="B131" t="s">
        <v>102</v>
      </c>
      <c r="C131" s="1">
        <v>0.44690000000000002</v>
      </c>
      <c r="D131" s="1">
        <v>0.44169999999999998</v>
      </c>
      <c r="E131" s="1">
        <v>0.1115</v>
      </c>
      <c r="F131">
        <v>7</v>
      </c>
    </row>
    <row r="132" spans="1:6">
      <c r="A132">
        <v>2023</v>
      </c>
      <c r="B132" t="s">
        <v>102</v>
      </c>
      <c r="C132" s="1">
        <v>0.46450000000000002</v>
      </c>
      <c r="D132" s="1">
        <v>0.41549999999999998</v>
      </c>
      <c r="E132" s="1">
        <v>0.12</v>
      </c>
      <c r="F132">
        <v>7</v>
      </c>
    </row>
    <row r="133" spans="1:6">
      <c r="A133">
        <v>2024</v>
      </c>
      <c r="B133" t="s">
        <v>102</v>
      </c>
      <c r="C133" s="1">
        <v>0.4869</v>
      </c>
      <c r="D133" s="1">
        <v>0.40100000000000002</v>
      </c>
      <c r="E133" s="1">
        <v>0.112</v>
      </c>
      <c r="F133">
        <v>7</v>
      </c>
    </row>
    <row r="134" spans="1:6">
      <c r="A134">
        <v>2014</v>
      </c>
      <c r="B134" t="s">
        <v>103</v>
      </c>
      <c r="C134" s="1">
        <v>0.2321</v>
      </c>
      <c r="D134" s="1">
        <v>0.38879999999999998</v>
      </c>
      <c r="E134" s="1">
        <v>0.37909999999999999</v>
      </c>
      <c r="F134">
        <v>21</v>
      </c>
    </row>
    <row r="135" spans="1:6">
      <c r="A135">
        <v>2015</v>
      </c>
      <c r="B135" t="s">
        <v>103</v>
      </c>
      <c r="C135" s="1">
        <v>0.20200000000000001</v>
      </c>
      <c r="D135" s="1">
        <v>0.39929999999999999</v>
      </c>
      <c r="E135" s="1">
        <v>0.3987</v>
      </c>
      <c r="F135">
        <v>21</v>
      </c>
    </row>
    <row r="136" spans="1:6">
      <c r="A136">
        <v>2016</v>
      </c>
      <c r="B136" t="s">
        <v>103</v>
      </c>
      <c r="C136" s="1">
        <v>0.2331</v>
      </c>
      <c r="D136" s="1">
        <v>0.35570000000000002</v>
      </c>
      <c r="E136" s="1">
        <v>0.41120000000000001</v>
      </c>
      <c r="F136">
        <v>21</v>
      </c>
    </row>
    <row r="137" spans="1:6">
      <c r="A137">
        <v>2017</v>
      </c>
      <c r="B137" t="s">
        <v>103</v>
      </c>
      <c r="C137" s="1">
        <v>0.24299999999999999</v>
      </c>
      <c r="D137" s="1">
        <v>0.38540000000000002</v>
      </c>
      <c r="E137" s="1">
        <v>0.37159999999999999</v>
      </c>
      <c r="F137">
        <v>21</v>
      </c>
    </row>
    <row r="138" spans="1:6">
      <c r="A138">
        <v>2018</v>
      </c>
      <c r="B138" t="s">
        <v>103</v>
      </c>
      <c r="C138" s="1">
        <v>0.28089999999999998</v>
      </c>
      <c r="D138" s="1">
        <v>0.4133</v>
      </c>
      <c r="E138" s="1">
        <v>0.30580000000000002</v>
      </c>
      <c r="F138">
        <v>21</v>
      </c>
    </row>
    <row r="139" spans="1:6">
      <c r="A139">
        <v>2019</v>
      </c>
      <c r="B139" t="s">
        <v>103</v>
      </c>
      <c r="C139" s="1">
        <v>0.33529999999999999</v>
      </c>
      <c r="D139" s="1">
        <v>0.4078</v>
      </c>
      <c r="E139" s="1">
        <v>0.25690000000000002</v>
      </c>
      <c r="F139">
        <v>21</v>
      </c>
    </row>
    <row r="140" spans="1:6">
      <c r="A140">
        <v>2020</v>
      </c>
      <c r="B140" t="s">
        <v>103</v>
      </c>
      <c r="C140" s="1">
        <v>0.40210000000000001</v>
      </c>
      <c r="D140" s="1">
        <v>0.38159999999999999</v>
      </c>
      <c r="E140" s="1">
        <v>0.21629999999999999</v>
      </c>
      <c r="F140">
        <v>21</v>
      </c>
    </row>
    <row r="141" spans="1:6">
      <c r="A141">
        <v>2021</v>
      </c>
      <c r="B141" t="s">
        <v>103</v>
      </c>
      <c r="C141" s="1">
        <v>0.48209999999999997</v>
      </c>
      <c r="D141" s="1">
        <v>0.3468</v>
      </c>
      <c r="E141" s="1">
        <v>0.1711</v>
      </c>
      <c r="F141">
        <v>21</v>
      </c>
    </row>
    <row r="142" spans="1:6">
      <c r="A142">
        <v>2022</v>
      </c>
      <c r="B142" t="s">
        <v>103</v>
      </c>
      <c r="C142" s="1">
        <v>0.46579999999999999</v>
      </c>
      <c r="D142" s="1">
        <v>0.36180000000000001</v>
      </c>
      <c r="E142" s="1">
        <v>0.17249999999999999</v>
      </c>
      <c r="F142">
        <v>21</v>
      </c>
    </row>
    <row r="143" spans="1:6">
      <c r="A143">
        <v>2023</v>
      </c>
      <c r="B143" t="s">
        <v>103</v>
      </c>
      <c r="C143" s="1">
        <v>0.45700000000000002</v>
      </c>
      <c r="D143" s="1">
        <v>0.35410000000000003</v>
      </c>
      <c r="E143" s="1">
        <v>0.18890000000000001</v>
      </c>
      <c r="F143">
        <v>21</v>
      </c>
    </row>
    <row r="144" spans="1:6">
      <c r="A144">
        <v>2024</v>
      </c>
      <c r="B144" t="s">
        <v>103</v>
      </c>
      <c r="C144" s="1">
        <v>0.41389999999999999</v>
      </c>
      <c r="D144" s="1">
        <v>0.4047</v>
      </c>
      <c r="E144" s="1">
        <v>0.18140000000000001</v>
      </c>
      <c r="F144">
        <v>21</v>
      </c>
    </row>
    <row r="145" spans="1:6">
      <c r="A145">
        <v>2014</v>
      </c>
      <c r="B145" t="s">
        <v>104</v>
      </c>
      <c r="C145" s="1">
        <v>0.23</v>
      </c>
      <c r="D145" s="1">
        <v>0.40139999999999998</v>
      </c>
      <c r="E145" s="1">
        <v>0.36859999999999998</v>
      </c>
      <c r="F145">
        <v>27</v>
      </c>
    </row>
    <row r="146" spans="1:6">
      <c r="A146">
        <v>2015</v>
      </c>
      <c r="B146" t="s">
        <v>104</v>
      </c>
      <c r="C146" s="1">
        <v>0.2697</v>
      </c>
      <c r="D146" s="1">
        <v>0.43580000000000002</v>
      </c>
      <c r="E146" s="1">
        <v>0.29449999999999998</v>
      </c>
      <c r="F146">
        <v>27</v>
      </c>
    </row>
    <row r="147" spans="1:6">
      <c r="A147">
        <v>2016</v>
      </c>
      <c r="B147" t="s">
        <v>104</v>
      </c>
      <c r="C147" s="1">
        <v>0.28760000000000002</v>
      </c>
      <c r="D147" s="1">
        <v>0.443</v>
      </c>
      <c r="E147" s="1">
        <v>0.26939999999999997</v>
      </c>
      <c r="F147">
        <v>27</v>
      </c>
    </row>
    <row r="148" spans="1:6">
      <c r="A148">
        <v>2017</v>
      </c>
      <c r="B148" t="s">
        <v>104</v>
      </c>
      <c r="C148" s="1">
        <v>0.3014</v>
      </c>
      <c r="D148" s="1">
        <v>0.44900000000000001</v>
      </c>
      <c r="E148" s="1">
        <v>0.24959999999999999</v>
      </c>
      <c r="F148">
        <v>27</v>
      </c>
    </row>
    <row r="149" spans="1:6">
      <c r="A149">
        <v>2018</v>
      </c>
      <c r="B149" t="s">
        <v>104</v>
      </c>
      <c r="C149" s="1">
        <v>0.33239999999999997</v>
      </c>
      <c r="D149" s="1">
        <v>0.45950000000000002</v>
      </c>
      <c r="E149" s="1">
        <v>0.20810000000000001</v>
      </c>
      <c r="F149">
        <v>27</v>
      </c>
    </row>
    <row r="150" spans="1:6">
      <c r="A150">
        <v>2019</v>
      </c>
      <c r="B150" t="s">
        <v>104</v>
      </c>
      <c r="C150" s="1">
        <v>0.37990000000000002</v>
      </c>
      <c r="D150" s="1">
        <v>0.46899999999999997</v>
      </c>
      <c r="E150" s="1">
        <v>0.15110000000000001</v>
      </c>
      <c r="F150">
        <v>27</v>
      </c>
    </row>
    <row r="151" spans="1:6">
      <c r="A151">
        <v>2020</v>
      </c>
      <c r="B151" t="s">
        <v>104</v>
      </c>
      <c r="C151" s="1">
        <v>0.4047</v>
      </c>
      <c r="D151" s="1">
        <v>0.47420000000000001</v>
      </c>
      <c r="E151" s="1">
        <v>0.1212</v>
      </c>
      <c r="F151">
        <v>27</v>
      </c>
    </row>
    <row r="152" spans="1:6">
      <c r="A152">
        <v>2021</v>
      </c>
      <c r="B152" t="s">
        <v>104</v>
      </c>
      <c r="C152" s="1">
        <v>0.45710000000000001</v>
      </c>
      <c r="D152" s="1">
        <v>0.441</v>
      </c>
      <c r="E152" s="1">
        <v>0.1019</v>
      </c>
      <c r="F152">
        <v>27</v>
      </c>
    </row>
    <row r="153" spans="1:6">
      <c r="A153">
        <v>2022</v>
      </c>
      <c r="B153" t="s">
        <v>104</v>
      </c>
      <c r="C153" s="1">
        <v>0.48659999999999998</v>
      </c>
      <c r="D153" s="1">
        <v>0.40949999999999998</v>
      </c>
      <c r="E153" s="1">
        <v>0.10390000000000001</v>
      </c>
      <c r="F153">
        <v>27</v>
      </c>
    </row>
    <row r="154" spans="1:6">
      <c r="A154">
        <v>2023</v>
      </c>
      <c r="B154" t="s">
        <v>104</v>
      </c>
      <c r="C154" s="1">
        <v>0.52200000000000002</v>
      </c>
      <c r="D154" s="1">
        <v>0.36499999999999999</v>
      </c>
      <c r="E154" s="1">
        <v>0.113</v>
      </c>
      <c r="F154">
        <v>27</v>
      </c>
    </row>
    <row r="155" spans="1:6">
      <c r="A155">
        <v>2024</v>
      </c>
      <c r="B155" t="s">
        <v>104</v>
      </c>
      <c r="C155" s="1">
        <v>0.53449999999999998</v>
      </c>
      <c r="D155" s="1">
        <v>0.3619</v>
      </c>
      <c r="E155" s="1">
        <v>0.1036</v>
      </c>
      <c r="F155">
        <v>27</v>
      </c>
    </row>
    <row r="156" spans="1:6">
      <c r="A156">
        <v>2014</v>
      </c>
      <c r="B156" t="s">
        <v>105</v>
      </c>
      <c r="C156" s="1">
        <v>0.16400000000000001</v>
      </c>
      <c r="D156" s="1">
        <v>0.5696</v>
      </c>
      <c r="E156" s="1">
        <v>0.26640000000000003</v>
      </c>
      <c r="F156">
        <v>19</v>
      </c>
    </row>
    <row r="157" spans="1:6">
      <c r="A157">
        <v>2015</v>
      </c>
      <c r="B157" t="s">
        <v>105</v>
      </c>
      <c r="C157" s="1">
        <v>0.2137</v>
      </c>
      <c r="D157" s="1">
        <v>0.57520000000000004</v>
      </c>
      <c r="E157" s="1">
        <v>0.2112</v>
      </c>
      <c r="F157">
        <v>19</v>
      </c>
    </row>
    <row r="158" spans="1:6">
      <c r="A158">
        <v>2016</v>
      </c>
      <c r="B158" t="s">
        <v>105</v>
      </c>
      <c r="C158" s="1">
        <v>0.30470000000000003</v>
      </c>
      <c r="D158" s="1">
        <v>0.51470000000000005</v>
      </c>
      <c r="E158" s="1">
        <v>0.18060000000000001</v>
      </c>
      <c r="F158">
        <v>19</v>
      </c>
    </row>
    <row r="159" spans="1:6">
      <c r="A159">
        <v>2017</v>
      </c>
      <c r="B159" t="s">
        <v>105</v>
      </c>
      <c r="C159" s="1">
        <v>0.3856</v>
      </c>
      <c r="D159" s="1">
        <v>0.4556</v>
      </c>
      <c r="E159" s="1">
        <v>0.15890000000000001</v>
      </c>
      <c r="F159">
        <v>19</v>
      </c>
    </row>
    <row r="160" spans="1:6">
      <c r="A160">
        <v>2018</v>
      </c>
      <c r="B160" t="s">
        <v>105</v>
      </c>
      <c r="C160" s="1">
        <v>0.44719999999999999</v>
      </c>
      <c r="D160" s="1">
        <v>0.42730000000000001</v>
      </c>
      <c r="E160" s="1">
        <v>0.12559999999999999</v>
      </c>
      <c r="F160">
        <v>19</v>
      </c>
    </row>
    <row r="161" spans="1:6">
      <c r="A161">
        <v>2019</v>
      </c>
      <c r="B161" t="s">
        <v>105</v>
      </c>
      <c r="C161" s="1">
        <v>0.52869999999999995</v>
      </c>
      <c r="D161" s="1">
        <v>0.3755</v>
      </c>
      <c r="E161" s="1">
        <v>9.5799999999999996E-2</v>
      </c>
      <c r="F161">
        <v>19</v>
      </c>
    </row>
    <row r="162" spans="1:6">
      <c r="A162">
        <v>2020</v>
      </c>
      <c r="B162" t="s">
        <v>105</v>
      </c>
      <c r="C162" s="1">
        <v>0.64070000000000005</v>
      </c>
      <c r="D162" s="1">
        <v>0.28339999999999999</v>
      </c>
      <c r="E162" s="1">
        <v>7.5899999999999995E-2</v>
      </c>
      <c r="F162">
        <v>19</v>
      </c>
    </row>
    <row r="163" spans="1:6">
      <c r="A163">
        <v>2021</v>
      </c>
      <c r="B163" t="s">
        <v>105</v>
      </c>
      <c r="C163" s="1">
        <v>0.70179999999999998</v>
      </c>
      <c r="D163" s="1">
        <v>0.2334</v>
      </c>
      <c r="E163" s="1">
        <v>6.4799999999999996E-2</v>
      </c>
      <c r="F163">
        <v>19</v>
      </c>
    </row>
    <row r="164" spans="1:6">
      <c r="A164">
        <v>2022</v>
      </c>
      <c r="B164" t="s">
        <v>105</v>
      </c>
      <c r="C164" s="1">
        <v>0.70179999999999998</v>
      </c>
      <c r="D164" s="1">
        <v>0.2369</v>
      </c>
      <c r="E164" s="1">
        <v>6.13E-2</v>
      </c>
      <c r="F164">
        <v>19</v>
      </c>
    </row>
    <row r="165" spans="1:6">
      <c r="A165">
        <v>2023</v>
      </c>
      <c r="B165" t="s">
        <v>105</v>
      </c>
      <c r="C165" s="1">
        <v>0.75290000000000001</v>
      </c>
      <c r="D165" s="1">
        <v>0.17430000000000001</v>
      </c>
      <c r="E165" s="1">
        <v>7.2900000000000006E-2</v>
      </c>
      <c r="F165">
        <v>19</v>
      </c>
    </row>
    <row r="166" spans="1:6">
      <c r="A166">
        <v>2024</v>
      </c>
      <c r="B166" t="s">
        <v>105</v>
      </c>
      <c r="C166" s="1">
        <v>0.74099999999999999</v>
      </c>
      <c r="D166" s="1">
        <v>0.1915</v>
      </c>
      <c r="E166" s="1">
        <v>6.7500000000000004E-2</v>
      </c>
      <c r="F166">
        <v>19</v>
      </c>
    </row>
    <row r="167" spans="1:6">
      <c r="A167">
        <v>2014</v>
      </c>
      <c r="B167" t="s">
        <v>106</v>
      </c>
      <c r="C167" s="1">
        <v>0.1535</v>
      </c>
      <c r="D167" s="1">
        <v>0.29399999999999998</v>
      </c>
      <c r="E167" s="1">
        <v>0.55249999999999999</v>
      </c>
      <c r="F167">
        <v>26</v>
      </c>
    </row>
    <row r="168" spans="1:6">
      <c r="A168">
        <v>2015</v>
      </c>
      <c r="B168" t="s">
        <v>106</v>
      </c>
      <c r="C168" s="1">
        <v>0.15939999999999999</v>
      </c>
      <c r="D168" s="1">
        <v>0.3155</v>
      </c>
      <c r="E168" s="1">
        <v>0.52510000000000001</v>
      </c>
      <c r="F168">
        <v>26</v>
      </c>
    </row>
    <row r="169" spans="1:6">
      <c r="A169">
        <v>2016</v>
      </c>
      <c r="B169" t="s">
        <v>106</v>
      </c>
      <c r="C169" s="1">
        <v>0.1857</v>
      </c>
      <c r="D169" s="1">
        <v>0.3392</v>
      </c>
      <c r="E169" s="1">
        <v>0.47510000000000002</v>
      </c>
      <c r="F169">
        <v>26</v>
      </c>
    </row>
    <row r="170" spans="1:6">
      <c r="A170">
        <v>2017</v>
      </c>
      <c r="B170" t="s">
        <v>106</v>
      </c>
      <c r="C170" s="1">
        <v>0.20760000000000001</v>
      </c>
      <c r="D170" s="1">
        <v>0.3261</v>
      </c>
      <c r="E170" s="1">
        <v>0.46639999999999998</v>
      </c>
      <c r="F170">
        <v>26</v>
      </c>
    </row>
    <row r="171" spans="1:6">
      <c r="A171">
        <v>2018</v>
      </c>
      <c r="B171" t="s">
        <v>106</v>
      </c>
      <c r="C171" s="1">
        <v>0.25650000000000001</v>
      </c>
      <c r="D171" s="1">
        <v>0.38619999999999999</v>
      </c>
      <c r="E171" s="1">
        <v>0.3574</v>
      </c>
      <c r="F171">
        <v>26</v>
      </c>
    </row>
    <row r="172" spans="1:6">
      <c r="A172">
        <v>2019</v>
      </c>
      <c r="B172" t="s">
        <v>106</v>
      </c>
      <c r="C172" s="1">
        <v>0.30059999999999998</v>
      </c>
      <c r="D172" s="1">
        <v>0.41120000000000001</v>
      </c>
      <c r="E172" s="1">
        <v>0.2883</v>
      </c>
      <c r="F172">
        <v>26</v>
      </c>
    </row>
    <row r="173" spans="1:6">
      <c r="A173">
        <v>2020</v>
      </c>
      <c r="B173" t="s">
        <v>106</v>
      </c>
      <c r="C173" s="1">
        <v>0.34870000000000001</v>
      </c>
      <c r="D173" s="1">
        <v>0.42670000000000002</v>
      </c>
      <c r="E173" s="1">
        <v>0.22459999999999999</v>
      </c>
      <c r="F173">
        <v>26</v>
      </c>
    </row>
    <row r="174" spans="1:6">
      <c r="A174">
        <v>2021</v>
      </c>
      <c r="B174" t="s">
        <v>106</v>
      </c>
      <c r="C174" s="1">
        <v>0.43409999999999999</v>
      </c>
      <c r="D174" s="1">
        <v>0.37519999999999998</v>
      </c>
      <c r="E174" s="1">
        <v>0.19070000000000001</v>
      </c>
      <c r="F174">
        <v>26</v>
      </c>
    </row>
    <row r="175" spans="1:6">
      <c r="A175">
        <v>2022</v>
      </c>
      <c r="B175" t="s">
        <v>106</v>
      </c>
      <c r="C175" s="1">
        <v>0.48459999999999998</v>
      </c>
      <c r="D175" s="1">
        <v>0.4002</v>
      </c>
      <c r="E175" s="1">
        <v>0.1152</v>
      </c>
      <c r="F175">
        <v>26</v>
      </c>
    </row>
    <row r="176" spans="1:6">
      <c r="A176">
        <v>2023</v>
      </c>
      <c r="B176" t="s">
        <v>106</v>
      </c>
      <c r="C176" s="1">
        <v>0.47249999999999998</v>
      </c>
      <c r="D176" s="1">
        <v>0.40029999999999999</v>
      </c>
      <c r="E176" s="1">
        <v>0.12720000000000001</v>
      </c>
      <c r="F176">
        <v>26</v>
      </c>
    </row>
    <row r="177" spans="1:6">
      <c r="A177">
        <v>2024</v>
      </c>
      <c r="B177" t="s">
        <v>106</v>
      </c>
      <c r="C177" s="1">
        <v>0.4148</v>
      </c>
      <c r="D177" s="1">
        <v>0.49419999999999997</v>
      </c>
      <c r="E177" s="1">
        <v>9.11E-2</v>
      </c>
      <c r="F177">
        <v>26</v>
      </c>
    </row>
    <row r="178" spans="1:6">
      <c r="A178">
        <v>2014</v>
      </c>
      <c r="B178" t="s">
        <v>107</v>
      </c>
      <c r="C178" s="1">
        <v>0.27610000000000001</v>
      </c>
      <c r="D178" s="1">
        <v>0.3644</v>
      </c>
      <c r="E178" s="1">
        <v>0.3594</v>
      </c>
      <c r="F178">
        <v>18</v>
      </c>
    </row>
    <row r="179" spans="1:6">
      <c r="A179">
        <v>2015</v>
      </c>
      <c r="B179" t="s">
        <v>107</v>
      </c>
      <c r="C179" s="1">
        <v>0.30509999999999998</v>
      </c>
      <c r="D179" s="1">
        <v>0.39810000000000001</v>
      </c>
      <c r="E179" s="1">
        <v>0.29680000000000001</v>
      </c>
      <c r="F179">
        <v>18</v>
      </c>
    </row>
    <row r="180" spans="1:6">
      <c r="A180">
        <v>2016</v>
      </c>
      <c r="B180" t="s">
        <v>107</v>
      </c>
      <c r="C180" s="1">
        <v>0.34399999999999997</v>
      </c>
      <c r="D180" s="1">
        <v>0.37919999999999998</v>
      </c>
      <c r="E180" s="1">
        <v>0.27689999999999998</v>
      </c>
      <c r="F180">
        <v>18</v>
      </c>
    </row>
    <row r="181" spans="1:6">
      <c r="A181">
        <v>2017</v>
      </c>
      <c r="B181" t="s">
        <v>107</v>
      </c>
      <c r="C181" s="1">
        <v>0.38080000000000003</v>
      </c>
      <c r="D181" s="1">
        <v>0.37259999999999999</v>
      </c>
      <c r="E181" s="1">
        <v>0.24660000000000001</v>
      </c>
      <c r="F181">
        <v>18</v>
      </c>
    </row>
    <row r="182" spans="1:6">
      <c r="A182">
        <v>2018</v>
      </c>
      <c r="B182" t="s">
        <v>107</v>
      </c>
      <c r="C182" s="1">
        <v>0.40849999999999997</v>
      </c>
      <c r="D182" s="1">
        <v>0.38340000000000002</v>
      </c>
      <c r="E182" s="1">
        <v>0.20810000000000001</v>
      </c>
      <c r="F182">
        <v>18</v>
      </c>
    </row>
    <row r="183" spans="1:6">
      <c r="A183">
        <v>2019</v>
      </c>
      <c r="B183" t="s">
        <v>107</v>
      </c>
      <c r="C183" s="1">
        <v>0.49919999999999998</v>
      </c>
      <c r="D183" s="1">
        <v>0.34310000000000002</v>
      </c>
      <c r="E183" s="1">
        <v>0.15770000000000001</v>
      </c>
      <c r="F183">
        <v>18</v>
      </c>
    </row>
    <row r="184" spans="1:6">
      <c r="A184">
        <v>2020</v>
      </c>
      <c r="B184" t="s">
        <v>107</v>
      </c>
      <c r="C184" s="1">
        <v>0.60919999999999996</v>
      </c>
      <c r="D184" s="1">
        <v>0.27189999999999998</v>
      </c>
      <c r="E184" s="1">
        <v>0.11890000000000001</v>
      </c>
      <c r="F184">
        <v>18</v>
      </c>
    </row>
    <row r="185" spans="1:6">
      <c r="A185">
        <v>2021</v>
      </c>
      <c r="B185" t="s">
        <v>107</v>
      </c>
      <c r="C185" s="1">
        <v>0.69140000000000001</v>
      </c>
      <c r="D185" s="1">
        <v>0.22040000000000001</v>
      </c>
      <c r="E185" s="1">
        <v>8.8300000000000003E-2</v>
      </c>
      <c r="F185">
        <v>18</v>
      </c>
    </row>
    <row r="186" spans="1:6">
      <c r="A186">
        <v>2022</v>
      </c>
      <c r="B186" t="s">
        <v>107</v>
      </c>
      <c r="C186" s="1">
        <v>0.70679999999999998</v>
      </c>
      <c r="D186" s="1">
        <v>0.2079</v>
      </c>
      <c r="E186" s="1">
        <v>8.5400000000000004E-2</v>
      </c>
      <c r="F186">
        <v>18</v>
      </c>
    </row>
    <row r="187" spans="1:6">
      <c r="A187">
        <v>2023</v>
      </c>
      <c r="B187" t="s">
        <v>107</v>
      </c>
      <c r="C187" s="1">
        <v>0.70499999999999996</v>
      </c>
      <c r="D187" s="1">
        <v>0.20469999999999999</v>
      </c>
      <c r="E187" s="1">
        <v>9.0300000000000005E-2</v>
      </c>
      <c r="F187">
        <v>18</v>
      </c>
    </row>
    <row r="188" spans="1:6">
      <c r="A188">
        <v>2024</v>
      </c>
      <c r="B188" t="s">
        <v>107</v>
      </c>
      <c r="C188" s="1">
        <v>0.69240000000000002</v>
      </c>
      <c r="D188" s="1">
        <v>0.2276</v>
      </c>
      <c r="E188" s="1">
        <v>0.08</v>
      </c>
      <c r="F188">
        <v>18</v>
      </c>
    </row>
    <row r="189" spans="1:6">
      <c r="A189">
        <v>2014</v>
      </c>
      <c r="B189" t="s">
        <v>108</v>
      </c>
      <c r="C189" s="1">
        <v>0.16930000000000001</v>
      </c>
      <c r="D189" s="1">
        <v>0.54979999999999996</v>
      </c>
      <c r="E189" s="1">
        <v>0.28100000000000003</v>
      </c>
      <c r="F189">
        <v>26</v>
      </c>
    </row>
    <row r="190" spans="1:6">
      <c r="A190">
        <v>2015</v>
      </c>
      <c r="B190" t="s">
        <v>108</v>
      </c>
      <c r="C190" s="1">
        <v>0.19239999999999999</v>
      </c>
      <c r="D190" s="1">
        <v>0.59009999999999996</v>
      </c>
      <c r="E190" s="1">
        <v>0.2175</v>
      </c>
      <c r="F190">
        <v>26</v>
      </c>
    </row>
    <row r="191" spans="1:6">
      <c r="A191">
        <v>2016</v>
      </c>
      <c r="B191" t="s">
        <v>108</v>
      </c>
      <c r="C191" s="1">
        <v>0.21249999999999999</v>
      </c>
      <c r="D191" s="1">
        <v>0.60160000000000002</v>
      </c>
      <c r="E191" s="1">
        <v>0.186</v>
      </c>
      <c r="F191">
        <v>26</v>
      </c>
    </row>
    <row r="192" spans="1:6">
      <c r="A192">
        <v>2017</v>
      </c>
      <c r="B192" t="s">
        <v>108</v>
      </c>
      <c r="C192" s="1">
        <v>0.23949999999999999</v>
      </c>
      <c r="D192" s="1">
        <v>0.58340000000000003</v>
      </c>
      <c r="E192" s="1">
        <v>0.1772</v>
      </c>
      <c r="F192">
        <v>26</v>
      </c>
    </row>
    <row r="193" spans="1:6">
      <c r="A193">
        <v>2018</v>
      </c>
      <c r="B193" t="s">
        <v>108</v>
      </c>
      <c r="C193" s="1">
        <v>0.27039999999999997</v>
      </c>
      <c r="D193" s="1">
        <v>0.57220000000000004</v>
      </c>
      <c r="E193" s="1">
        <v>0.1575</v>
      </c>
      <c r="F193">
        <v>26</v>
      </c>
    </row>
    <row r="194" spans="1:6">
      <c r="A194">
        <v>2019</v>
      </c>
      <c r="B194" t="s">
        <v>108</v>
      </c>
      <c r="C194" s="1">
        <v>0.31130000000000002</v>
      </c>
      <c r="D194" s="1">
        <v>0.5575</v>
      </c>
      <c r="E194" s="1">
        <v>0.13120000000000001</v>
      </c>
      <c r="F194">
        <v>26</v>
      </c>
    </row>
    <row r="195" spans="1:6">
      <c r="A195">
        <v>2020</v>
      </c>
      <c r="B195" t="s">
        <v>108</v>
      </c>
      <c r="C195" s="1">
        <v>0.37459999999999999</v>
      </c>
      <c r="D195" s="1">
        <v>0.52370000000000005</v>
      </c>
      <c r="E195" s="1">
        <v>0.1018</v>
      </c>
      <c r="F195">
        <v>26</v>
      </c>
    </row>
    <row r="196" spans="1:6">
      <c r="A196">
        <v>2021</v>
      </c>
      <c r="B196" t="s">
        <v>108</v>
      </c>
      <c r="C196" s="1">
        <v>0.4541</v>
      </c>
      <c r="D196" s="1">
        <v>0.45669999999999999</v>
      </c>
      <c r="E196" s="1">
        <v>8.9200000000000002E-2</v>
      </c>
      <c r="F196">
        <v>26</v>
      </c>
    </row>
    <row r="197" spans="1:6">
      <c r="A197">
        <v>2022</v>
      </c>
      <c r="B197" t="s">
        <v>108</v>
      </c>
      <c r="C197" s="1">
        <v>0.5363</v>
      </c>
      <c r="D197" s="1">
        <v>0.38840000000000002</v>
      </c>
      <c r="E197" s="1">
        <v>7.5399999999999995E-2</v>
      </c>
      <c r="F197">
        <v>26</v>
      </c>
    </row>
    <row r="198" spans="1:6">
      <c r="A198">
        <v>2023</v>
      </c>
      <c r="B198" t="s">
        <v>108</v>
      </c>
      <c r="C198" s="1">
        <v>0.62309999999999999</v>
      </c>
      <c r="D198" s="1">
        <v>0.27900000000000003</v>
      </c>
      <c r="E198" s="1">
        <v>9.7799999999999998E-2</v>
      </c>
      <c r="F198">
        <v>26</v>
      </c>
    </row>
    <row r="199" spans="1:6">
      <c r="A199">
        <v>2024</v>
      </c>
      <c r="B199" t="s">
        <v>108</v>
      </c>
      <c r="C199" s="1">
        <v>0.63200000000000001</v>
      </c>
      <c r="D199" s="1">
        <v>0.28699999999999998</v>
      </c>
      <c r="E199" s="1">
        <v>8.1000000000000003E-2</v>
      </c>
      <c r="F199">
        <v>26</v>
      </c>
    </row>
    <row r="200" spans="1:6">
      <c r="A200">
        <v>2014</v>
      </c>
      <c r="B200" t="s">
        <v>109</v>
      </c>
      <c r="C200" s="1">
        <v>7.7399999999999997E-2</v>
      </c>
      <c r="D200" s="1">
        <v>0.2417</v>
      </c>
      <c r="E200" s="1">
        <v>0.68089999999999995</v>
      </c>
      <c r="F200">
        <v>9</v>
      </c>
    </row>
    <row r="201" spans="1:6">
      <c r="A201">
        <v>2015</v>
      </c>
      <c r="B201" t="s">
        <v>109</v>
      </c>
      <c r="C201" s="1">
        <v>0.1275</v>
      </c>
      <c r="D201" s="1">
        <v>0.22600000000000001</v>
      </c>
      <c r="E201" s="1">
        <v>0.64649999999999996</v>
      </c>
      <c r="F201">
        <v>9</v>
      </c>
    </row>
    <row r="202" spans="1:6">
      <c r="A202">
        <v>2016</v>
      </c>
      <c r="B202" t="s">
        <v>109</v>
      </c>
      <c r="C202" s="1">
        <v>0.1459</v>
      </c>
      <c r="D202" s="1">
        <v>0.2452</v>
      </c>
      <c r="E202" s="1">
        <v>0.6089</v>
      </c>
      <c r="F202">
        <v>9</v>
      </c>
    </row>
    <row r="203" spans="1:6">
      <c r="A203">
        <v>2017</v>
      </c>
      <c r="B203" t="s">
        <v>109</v>
      </c>
      <c r="C203" s="1">
        <v>0.1923</v>
      </c>
      <c r="D203" s="1">
        <v>0.24360000000000001</v>
      </c>
      <c r="E203" s="1">
        <v>0.56410000000000005</v>
      </c>
      <c r="F203">
        <v>9</v>
      </c>
    </row>
    <row r="204" spans="1:6">
      <c r="A204">
        <v>2018</v>
      </c>
      <c r="B204" t="s">
        <v>109</v>
      </c>
      <c r="C204" s="1">
        <v>0.22059999999999999</v>
      </c>
      <c r="D204" s="1">
        <v>0.25290000000000001</v>
      </c>
      <c r="E204" s="1">
        <v>0.52649999999999997</v>
      </c>
      <c r="F204">
        <v>9</v>
      </c>
    </row>
    <row r="205" spans="1:6">
      <c r="A205">
        <v>2019</v>
      </c>
      <c r="B205" t="s">
        <v>109</v>
      </c>
      <c r="C205" s="1">
        <v>0.2762</v>
      </c>
      <c r="D205" s="1">
        <v>0.27079999999999999</v>
      </c>
      <c r="E205" s="1">
        <v>0.45300000000000001</v>
      </c>
      <c r="F205">
        <v>9</v>
      </c>
    </row>
    <row r="206" spans="1:6">
      <c r="A206">
        <v>2020</v>
      </c>
      <c r="B206" t="s">
        <v>109</v>
      </c>
      <c r="C206" s="1">
        <v>0.34210000000000002</v>
      </c>
      <c r="D206" s="1">
        <v>0.28970000000000001</v>
      </c>
      <c r="E206" s="1">
        <v>0.36820000000000003</v>
      </c>
      <c r="F206">
        <v>9</v>
      </c>
    </row>
    <row r="207" spans="1:6">
      <c r="A207">
        <v>2021</v>
      </c>
      <c r="B207" t="s">
        <v>109</v>
      </c>
      <c r="C207" s="1">
        <v>0.42020000000000002</v>
      </c>
      <c r="D207" s="1">
        <v>0.31630000000000003</v>
      </c>
      <c r="E207" s="1">
        <v>0.26340000000000002</v>
      </c>
      <c r="F207">
        <v>9</v>
      </c>
    </row>
    <row r="208" spans="1:6">
      <c r="A208">
        <v>2022</v>
      </c>
      <c r="B208" t="s">
        <v>109</v>
      </c>
      <c r="C208" s="1">
        <v>0.36349999999999999</v>
      </c>
      <c r="D208" s="1">
        <v>0.34379999999999999</v>
      </c>
      <c r="E208" s="1">
        <v>0.2928</v>
      </c>
      <c r="F208">
        <v>9</v>
      </c>
    </row>
    <row r="209" spans="1:6">
      <c r="A209">
        <v>2023</v>
      </c>
      <c r="B209" t="s">
        <v>109</v>
      </c>
      <c r="C209" s="1">
        <v>0.37690000000000001</v>
      </c>
      <c r="D209" s="1">
        <v>0.31240000000000001</v>
      </c>
      <c r="E209" s="1">
        <v>0.31080000000000002</v>
      </c>
      <c r="F209">
        <v>9</v>
      </c>
    </row>
    <row r="210" spans="1:6">
      <c r="A210">
        <v>2024</v>
      </c>
      <c r="B210" t="s">
        <v>109</v>
      </c>
      <c r="C210" s="1">
        <v>0.3503</v>
      </c>
      <c r="D210" s="1">
        <v>0.36359999999999998</v>
      </c>
      <c r="E210" s="1">
        <v>0.28599999999999998</v>
      </c>
      <c r="F210">
        <v>9</v>
      </c>
    </row>
    <row r="211" spans="1:6">
      <c r="A211">
        <v>2014</v>
      </c>
      <c r="B211" t="s">
        <v>110</v>
      </c>
      <c r="C211" s="1">
        <v>0.24049999999999999</v>
      </c>
      <c r="D211" s="1">
        <v>0.39579999999999999</v>
      </c>
      <c r="E211" s="1">
        <v>0.36370000000000002</v>
      </c>
      <c r="F211">
        <v>22</v>
      </c>
    </row>
    <row r="212" spans="1:6">
      <c r="A212">
        <v>2015</v>
      </c>
      <c r="B212" t="s">
        <v>110</v>
      </c>
      <c r="C212" s="1">
        <v>0.27279999999999999</v>
      </c>
      <c r="D212" s="1">
        <v>0.42430000000000001</v>
      </c>
      <c r="E212" s="1">
        <v>0.3029</v>
      </c>
      <c r="F212">
        <v>22</v>
      </c>
    </row>
    <row r="213" spans="1:6">
      <c r="A213">
        <v>2016</v>
      </c>
      <c r="B213" t="s">
        <v>110</v>
      </c>
      <c r="C213" s="1">
        <v>0.27939999999999998</v>
      </c>
      <c r="D213" s="1">
        <v>0.43090000000000001</v>
      </c>
      <c r="E213" s="1">
        <v>0.2898</v>
      </c>
      <c r="F213">
        <v>22</v>
      </c>
    </row>
    <row r="214" spans="1:6">
      <c r="A214">
        <v>2017</v>
      </c>
      <c r="B214" t="s">
        <v>110</v>
      </c>
      <c r="C214" s="1">
        <v>0.29949999999999999</v>
      </c>
      <c r="D214" s="1">
        <v>0.41170000000000001</v>
      </c>
      <c r="E214" s="1">
        <v>0.28870000000000001</v>
      </c>
      <c r="F214">
        <v>22</v>
      </c>
    </row>
    <row r="215" spans="1:6">
      <c r="A215">
        <v>2018</v>
      </c>
      <c r="B215" t="s">
        <v>110</v>
      </c>
      <c r="C215" s="1">
        <v>0.32640000000000002</v>
      </c>
      <c r="D215" s="1">
        <v>0.43819999999999998</v>
      </c>
      <c r="E215" s="1">
        <v>0.2354</v>
      </c>
      <c r="F215">
        <v>22</v>
      </c>
    </row>
    <row r="216" spans="1:6">
      <c r="A216">
        <v>2019</v>
      </c>
      <c r="B216" t="s">
        <v>110</v>
      </c>
      <c r="C216" s="1">
        <v>0.40039999999999998</v>
      </c>
      <c r="D216" s="1">
        <v>0.4153</v>
      </c>
      <c r="E216" s="1">
        <v>0.18429999999999999</v>
      </c>
      <c r="F216">
        <v>22</v>
      </c>
    </row>
    <row r="217" spans="1:6">
      <c r="A217">
        <v>2020</v>
      </c>
      <c r="B217" t="s">
        <v>110</v>
      </c>
      <c r="C217" s="1">
        <v>0.4829</v>
      </c>
      <c r="D217" s="1">
        <v>0.36380000000000001</v>
      </c>
      <c r="E217" s="1">
        <v>0.15329999999999999</v>
      </c>
      <c r="F217">
        <v>22</v>
      </c>
    </row>
    <row r="218" spans="1:6">
      <c r="A218">
        <v>2021</v>
      </c>
      <c r="B218" t="s">
        <v>110</v>
      </c>
      <c r="C218" s="1">
        <v>0.54390000000000005</v>
      </c>
      <c r="D218" s="1">
        <v>0.34570000000000001</v>
      </c>
      <c r="E218" s="1">
        <v>0.1104</v>
      </c>
      <c r="F218">
        <v>22</v>
      </c>
    </row>
    <row r="219" spans="1:6">
      <c r="A219">
        <v>2022</v>
      </c>
      <c r="B219" t="s">
        <v>110</v>
      </c>
      <c r="C219" s="1">
        <v>0.61</v>
      </c>
      <c r="D219" s="1">
        <v>0.30630000000000002</v>
      </c>
      <c r="E219" s="1">
        <v>8.3799999999999999E-2</v>
      </c>
      <c r="F219">
        <v>22</v>
      </c>
    </row>
    <row r="220" spans="1:6">
      <c r="A220">
        <v>2023</v>
      </c>
      <c r="B220" t="s">
        <v>110</v>
      </c>
      <c r="C220" s="1">
        <v>0.62690000000000001</v>
      </c>
      <c r="D220" s="1">
        <v>0.28120000000000001</v>
      </c>
      <c r="E220" s="1">
        <v>9.1899999999999996E-2</v>
      </c>
      <c r="F220">
        <v>22</v>
      </c>
    </row>
    <row r="221" spans="1:6">
      <c r="A221">
        <v>2024</v>
      </c>
      <c r="B221" t="s">
        <v>110</v>
      </c>
      <c r="C221" s="1">
        <v>0.56989999999999996</v>
      </c>
      <c r="D221" s="1">
        <v>0.34420000000000001</v>
      </c>
      <c r="E221" s="1">
        <v>8.5900000000000004E-2</v>
      </c>
      <c r="F221">
        <v>22</v>
      </c>
    </row>
    <row r="222" spans="1:6">
      <c r="A222">
        <v>2014</v>
      </c>
      <c r="B222" t="s">
        <v>111</v>
      </c>
      <c r="C222" s="1">
        <v>0.30059999999999998</v>
      </c>
      <c r="D222" s="1">
        <v>0.36180000000000001</v>
      </c>
      <c r="E222" s="1">
        <v>0.33750000000000002</v>
      </c>
      <c r="F222">
        <v>30</v>
      </c>
    </row>
    <row r="223" spans="1:6">
      <c r="A223">
        <v>2015</v>
      </c>
      <c r="B223" t="s">
        <v>111</v>
      </c>
      <c r="C223" s="1">
        <v>0.27260000000000001</v>
      </c>
      <c r="D223" s="1">
        <v>0.4002</v>
      </c>
      <c r="E223" s="1">
        <v>0.32719999999999999</v>
      </c>
      <c r="F223">
        <v>30</v>
      </c>
    </row>
    <row r="224" spans="1:6">
      <c r="A224">
        <v>2016</v>
      </c>
      <c r="B224" t="s">
        <v>111</v>
      </c>
      <c r="C224" s="1">
        <v>0.2828</v>
      </c>
      <c r="D224" s="1">
        <v>0.43049999999999999</v>
      </c>
      <c r="E224" s="1">
        <v>0.28670000000000001</v>
      </c>
      <c r="F224">
        <v>30</v>
      </c>
    </row>
    <row r="225" spans="1:6">
      <c r="A225">
        <v>2017</v>
      </c>
      <c r="B225" t="s">
        <v>111</v>
      </c>
      <c r="C225" s="1">
        <v>0.30880000000000002</v>
      </c>
      <c r="D225" s="1">
        <v>0.42749999999999999</v>
      </c>
      <c r="E225" s="1">
        <v>0.26369999999999999</v>
      </c>
      <c r="F225">
        <v>30</v>
      </c>
    </row>
    <row r="226" spans="1:6">
      <c r="A226">
        <v>2018</v>
      </c>
      <c r="B226" t="s">
        <v>111</v>
      </c>
      <c r="C226" s="1">
        <v>0.32250000000000001</v>
      </c>
      <c r="D226" s="1">
        <v>0.41770000000000002</v>
      </c>
      <c r="E226" s="1">
        <v>0.25969999999999999</v>
      </c>
      <c r="F226">
        <v>30</v>
      </c>
    </row>
    <row r="227" spans="1:6">
      <c r="A227">
        <v>2019</v>
      </c>
      <c r="B227" t="s">
        <v>111</v>
      </c>
      <c r="C227" s="1">
        <v>0.38129999999999997</v>
      </c>
      <c r="D227" s="1">
        <v>0.42199999999999999</v>
      </c>
      <c r="E227" s="1">
        <v>0.19670000000000001</v>
      </c>
      <c r="F227">
        <v>30</v>
      </c>
    </row>
    <row r="228" spans="1:6">
      <c r="A228">
        <v>2020</v>
      </c>
      <c r="B228" t="s">
        <v>111</v>
      </c>
      <c r="C228" s="1">
        <v>0.41689999999999999</v>
      </c>
      <c r="D228" s="1">
        <v>0.4415</v>
      </c>
      <c r="E228" s="1">
        <v>0.1416</v>
      </c>
      <c r="F228">
        <v>30</v>
      </c>
    </row>
    <row r="229" spans="1:6">
      <c r="A229">
        <v>2021</v>
      </c>
      <c r="B229" t="s">
        <v>111</v>
      </c>
      <c r="C229" s="1">
        <v>0.47899999999999998</v>
      </c>
      <c r="D229" s="1">
        <v>0.41510000000000002</v>
      </c>
      <c r="E229" s="1">
        <v>0.106</v>
      </c>
      <c r="F229">
        <v>30</v>
      </c>
    </row>
    <row r="230" spans="1:6">
      <c r="A230">
        <v>2022</v>
      </c>
      <c r="B230" t="s">
        <v>111</v>
      </c>
      <c r="C230" s="1">
        <v>0.52859999999999996</v>
      </c>
      <c r="D230" s="1">
        <v>0.37340000000000001</v>
      </c>
      <c r="E230" s="1">
        <v>9.8000000000000004E-2</v>
      </c>
      <c r="F230">
        <v>30</v>
      </c>
    </row>
    <row r="231" spans="1:6">
      <c r="A231">
        <v>2023</v>
      </c>
      <c r="B231" t="s">
        <v>111</v>
      </c>
      <c r="C231" s="1">
        <v>0.61799999999999999</v>
      </c>
      <c r="D231" s="1">
        <v>0.2823</v>
      </c>
      <c r="E231" s="1">
        <v>9.9699999999999997E-2</v>
      </c>
      <c r="F231">
        <v>30</v>
      </c>
    </row>
    <row r="232" spans="1:6">
      <c r="A232">
        <v>2024</v>
      </c>
      <c r="B232" t="s">
        <v>111</v>
      </c>
      <c r="C232" s="1">
        <v>0.69779999999999998</v>
      </c>
      <c r="D232" s="1">
        <v>0.21579999999999999</v>
      </c>
      <c r="E232" s="1">
        <v>8.6400000000000005E-2</v>
      </c>
      <c r="F232">
        <v>30</v>
      </c>
    </row>
    <row r="233" spans="1:6">
      <c r="A233">
        <v>2014</v>
      </c>
      <c r="B233" t="s">
        <v>112</v>
      </c>
      <c r="C233" s="1">
        <v>0.1782</v>
      </c>
      <c r="D233" s="1">
        <v>0.48180000000000001</v>
      </c>
      <c r="E233" s="1">
        <v>0.34</v>
      </c>
      <c r="F233">
        <v>8</v>
      </c>
    </row>
    <row r="234" spans="1:6">
      <c r="A234">
        <v>2015</v>
      </c>
      <c r="B234" t="s">
        <v>112</v>
      </c>
      <c r="C234" s="1">
        <v>0.22189999999999999</v>
      </c>
      <c r="D234" s="1">
        <v>0.4854</v>
      </c>
      <c r="E234" s="1">
        <v>0.29260000000000003</v>
      </c>
      <c r="F234">
        <v>8</v>
      </c>
    </row>
    <row r="235" spans="1:6">
      <c r="A235">
        <v>2016</v>
      </c>
      <c r="B235" t="s">
        <v>112</v>
      </c>
      <c r="C235" s="1">
        <v>0.25619999999999998</v>
      </c>
      <c r="D235" s="1">
        <v>0.46660000000000001</v>
      </c>
      <c r="E235" s="1">
        <v>0.2772</v>
      </c>
      <c r="F235">
        <v>8</v>
      </c>
    </row>
    <row r="236" spans="1:6">
      <c r="A236">
        <v>2017</v>
      </c>
      <c r="B236" t="s">
        <v>112</v>
      </c>
      <c r="C236" s="1">
        <v>0.2757</v>
      </c>
      <c r="D236" s="1">
        <v>0.47070000000000001</v>
      </c>
      <c r="E236" s="1">
        <v>0.25369999999999998</v>
      </c>
      <c r="F236">
        <v>8</v>
      </c>
    </row>
    <row r="237" spans="1:6">
      <c r="A237">
        <v>2018</v>
      </c>
      <c r="B237" t="s">
        <v>112</v>
      </c>
      <c r="C237" s="1">
        <v>0.29799999999999999</v>
      </c>
      <c r="D237" s="1">
        <v>0.4788</v>
      </c>
      <c r="E237" s="1">
        <v>0.22320000000000001</v>
      </c>
      <c r="F237">
        <v>8</v>
      </c>
    </row>
    <row r="238" spans="1:6">
      <c r="A238">
        <v>2019</v>
      </c>
      <c r="B238" t="s">
        <v>112</v>
      </c>
      <c r="C238" s="1">
        <v>0.36409999999999998</v>
      </c>
      <c r="D238" s="1">
        <v>0.46529999999999999</v>
      </c>
      <c r="E238" s="1">
        <v>0.17050000000000001</v>
      </c>
      <c r="F238">
        <v>8</v>
      </c>
    </row>
    <row r="239" spans="1:6">
      <c r="A239">
        <v>2020</v>
      </c>
      <c r="B239" t="s">
        <v>112</v>
      </c>
      <c r="C239" s="1">
        <v>0.43209999999999998</v>
      </c>
      <c r="D239" s="1">
        <v>0.43340000000000001</v>
      </c>
      <c r="E239" s="1">
        <v>0.13450000000000001</v>
      </c>
      <c r="F239">
        <v>8</v>
      </c>
    </row>
    <row r="240" spans="1:6">
      <c r="A240">
        <v>2021</v>
      </c>
      <c r="B240" t="s">
        <v>112</v>
      </c>
      <c r="C240" s="1">
        <v>0.47870000000000001</v>
      </c>
      <c r="D240" s="1">
        <v>0.40660000000000002</v>
      </c>
      <c r="E240" s="1">
        <v>0.11459999999999999</v>
      </c>
      <c r="F240">
        <v>8</v>
      </c>
    </row>
    <row r="241" spans="1:6">
      <c r="A241">
        <v>2022</v>
      </c>
      <c r="B241" t="s">
        <v>112</v>
      </c>
      <c r="C241" s="1">
        <v>0.48959999999999998</v>
      </c>
      <c r="D241" s="1">
        <v>0.39419999999999999</v>
      </c>
      <c r="E241" s="1">
        <v>0.1162</v>
      </c>
      <c r="F241">
        <v>8</v>
      </c>
    </row>
    <row r="242" spans="1:6">
      <c r="A242">
        <v>2023</v>
      </c>
      <c r="B242" t="s">
        <v>112</v>
      </c>
      <c r="C242" s="1">
        <v>0.48509999999999998</v>
      </c>
      <c r="D242" s="1">
        <v>0.38729999999999998</v>
      </c>
      <c r="E242" s="1">
        <v>0.1275</v>
      </c>
      <c r="F242">
        <v>8</v>
      </c>
    </row>
    <row r="243" spans="1:6">
      <c r="A243">
        <v>2024</v>
      </c>
      <c r="B243" t="s">
        <v>112</v>
      </c>
      <c r="C243" s="1">
        <v>0.46510000000000001</v>
      </c>
      <c r="D243" s="1">
        <v>0.42059999999999997</v>
      </c>
      <c r="E243" s="1">
        <v>0.1143</v>
      </c>
      <c r="F243">
        <v>8</v>
      </c>
    </row>
    <row r="244" spans="1:6">
      <c r="A244">
        <v>2014</v>
      </c>
      <c r="B244" t="s">
        <v>113</v>
      </c>
      <c r="C244" s="1">
        <v>0.16900000000000001</v>
      </c>
      <c r="D244" s="1">
        <v>0.5202</v>
      </c>
      <c r="E244" s="1">
        <v>0.31080000000000002</v>
      </c>
      <c r="F244">
        <v>10</v>
      </c>
    </row>
    <row r="245" spans="1:6">
      <c r="A245">
        <v>2015</v>
      </c>
      <c r="B245" t="s">
        <v>113</v>
      </c>
      <c r="C245" s="1">
        <v>0.18859999999999999</v>
      </c>
      <c r="D245" s="1">
        <v>0.54490000000000005</v>
      </c>
      <c r="E245" s="1">
        <v>0.26650000000000001</v>
      </c>
      <c r="F245">
        <v>10</v>
      </c>
    </row>
    <row r="246" spans="1:6">
      <c r="A246">
        <v>2016</v>
      </c>
      <c r="B246" t="s">
        <v>113</v>
      </c>
      <c r="C246" s="1">
        <v>0.216</v>
      </c>
      <c r="D246" s="1">
        <v>0.54800000000000004</v>
      </c>
      <c r="E246" s="1">
        <v>0.2359</v>
      </c>
      <c r="F246">
        <v>10</v>
      </c>
    </row>
    <row r="247" spans="1:6">
      <c r="A247">
        <v>2017</v>
      </c>
      <c r="B247" t="s">
        <v>113</v>
      </c>
      <c r="C247" s="1">
        <v>0.25509999999999999</v>
      </c>
      <c r="D247" s="1">
        <v>0.52380000000000004</v>
      </c>
      <c r="E247" s="1">
        <v>0.22109999999999999</v>
      </c>
      <c r="F247">
        <v>10</v>
      </c>
    </row>
    <row r="248" spans="1:6">
      <c r="A248">
        <v>2018</v>
      </c>
      <c r="B248" t="s">
        <v>113</v>
      </c>
      <c r="C248" s="1">
        <v>0.29170000000000001</v>
      </c>
      <c r="D248" s="1">
        <v>0.51890000000000003</v>
      </c>
      <c r="E248" s="1">
        <v>0.1893</v>
      </c>
      <c r="F248">
        <v>10</v>
      </c>
    </row>
    <row r="249" spans="1:6">
      <c r="A249">
        <v>2019</v>
      </c>
      <c r="B249" t="s">
        <v>113</v>
      </c>
      <c r="C249" s="1">
        <v>0.35460000000000003</v>
      </c>
      <c r="D249" s="1">
        <v>0.48880000000000001</v>
      </c>
      <c r="E249" s="1">
        <v>0.15659999999999999</v>
      </c>
      <c r="F249">
        <v>10</v>
      </c>
    </row>
    <row r="250" spans="1:6">
      <c r="A250">
        <v>2020</v>
      </c>
      <c r="B250" t="s">
        <v>113</v>
      </c>
      <c r="C250" s="1">
        <v>0.43390000000000001</v>
      </c>
      <c r="D250" s="1">
        <v>0.44729999999999998</v>
      </c>
      <c r="E250" s="1">
        <v>0.1188</v>
      </c>
      <c r="F250">
        <v>10</v>
      </c>
    </row>
    <row r="251" spans="1:6">
      <c r="A251">
        <v>2021</v>
      </c>
      <c r="B251" t="s">
        <v>113</v>
      </c>
      <c r="C251" s="1">
        <v>0.53920000000000001</v>
      </c>
      <c r="D251" s="1">
        <v>0.36919999999999997</v>
      </c>
      <c r="E251" s="1">
        <v>9.1600000000000001E-2</v>
      </c>
      <c r="F251">
        <v>10</v>
      </c>
    </row>
    <row r="252" spans="1:6">
      <c r="A252">
        <v>2022</v>
      </c>
      <c r="B252" t="s">
        <v>113</v>
      </c>
      <c r="C252" s="1">
        <v>0.60670000000000002</v>
      </c>
      <c r="D252" s="1">
        <v>0.3029</v>
      </c>
      <c r="E252" s="1">
        <v>9.0399999999999994E-2</v>
      </c>
      <c r="F252">
        <v>10</v>
      </c>
    </row>
    <row r="253" spans="1:6">
      <c r="A253">
        <v>2023</v>
      </c>
      <c r="B253" t="s">
        <v>113</v>
      </c>
      <c r="C253" s="1">
        <v>0.6613</v>
      </c>
      <c r="D253" s="1">
        <v>0.25459999999999999</v>
      </c>
      <c r="E253" s="1">
        <v>8.4099999999999994E-2</v>
      </c>
      <c r="F253">
        <v>10</v>
      </c>
    </row>
    <row r="254" spans="1:6">
      <c r="A254">
        <v>2024</v>
      </c>
      <c r="B254" t="s">
        <v>113</v>
      </c>
      <c r="C254" s="1">
        <v>0.66259999999999997</v>
      </c>
      <c r="D254" s="1">
        <v>0.25940000000000002</v>
      </c>
      <c r="E254" s="1">
        <v>7.8E-2</v>
      </c>
      <c r="F254">
        <v>10</v>
      </c>
    </row>
    <row r="255" spans="1:6">
      <c r="A255">
        <v>2014</v>
      </c>
      <c r="B255" t="s">
        <v>114</v>
      </c>
      <c r="C255" s="1">
        <v>0.20649999999999999</v>
      </c>
      <c r="D255" s="1">
        <v>0.52159999999999995</v>
      </c>
      <c r="E255" s="1">
        <v>0.27189999999999998</v>
      </c>
      <c r="F255">
        <v>24</v>
      </c>
    </row>
    <row r="256" spans="1:6">
      <c r="A256">
        <v>2015</v>
      </c>
      <c r="B256" t="s">
        <v>114</v>
      </c>
      <c r="C256" s="1">
        <v>0.23350000000000001</v>
      </c>
      <c r="D256" s="1">
        <v>0.55289999999999995</v>
      </c>
      <c r="E256" s="1">
        <v>0.21360000000000001</v>
      </c>
      <c r="F256">
        <v>24</v>
      </c>
    </row>
    <row r="257" spans="1:6">
      <c r="A257">
        <v>2016</v>
      </c>
      <c r="B257" t="s">
        <v>114</v>
      </c>
      <c r="C257" s="1">
        <v>0.27189999999999998</v>
      </c>
      <c r="D257" s="1">
        <v>0.54369999999999996</v>
      </c>
      <c r="E257" s="1">
        <v>0.18440000000000001</v>
      </c>
      <c r="F257">
        <v>24</v>
      </c>
    </row>
    <row r="258" spans="1:6">
      <c r="A258">
        <v>2017</v>
      </c>
      <c r="B258" t="s">
        <v>114</v>
      </c>
      <c r="C258" s="1">
        <v>0.34150000000000003</v>
      </c>
      <c r="D258" s="1">
        <v>0.50580000000000003</v>
      </c>
      <c r="E258" s="1">
        <v>0.1527</v>
      </c>
      <c r="F258">
        <v>24</v>
      </c>
    </row>
    <row r="259" spans="1:6">
      <c r="A259">
        <v>2018</v>
      </c>
      <c r="B259" t="s">
        <v>114</v>
      </c>
      <c r="C259" s="1">
        <v>0.39939999999999998</v>
      </c>
      <c r="D259" s="1">
        <v>0.48220000000000002</v>
      </c>
      <c r="E259" s="1">
        <v>0.11840000000000001</v>
      </c>
      <c r="F259">
        <v>24</v>
      </c>
    </row>
    <row r="260" spans="1:6">
      <c r="A260">
        <v>2019</v>
      </c>
      <c r="B260" t="s">
        <v>114</v>
      </c>
      <c r="C260" s="1">
        <v>0.49430000000000002</v>
      </c>
      <c r="D260" s="1">
        <v>0.4143</v>
      </c>
      <c r="E260" s="1">
        <v>9.1399999999999995E-2</v>
      </c>
      <c r="F260">
        <v>24</v>
      </c>
    </row>
    <row r="261" spans="1:6">
      <c r="A261">
        <v>2020</v>
      </c>
      <c r="B261" t="s">
        <v>114</v>
      </c>
      <c r="C261" s="1">
        <v>0.64590000000000003</v>
      </c>
      <c r="D261" s="1">
        <v>0.29249999999999998</v>
      </c>
      <c r="E261" s="1">
        <v>6.1499999999999999E-2</v>
      </c>
      <c r="F261">
        <v>24</v>
      </c>
    </row>
    <row r="262" spans="1:6">
      <c r="A262">
        <v>2021</v>
      </c>
      <c r="B262" t="s">
        <v>114</v>
      </c>
      <c r="C262" s="1">
        <v>0.74929999999999997</v>
      </c>
      <c r="D262" s="1">
        <v>0.2036</v>
      </c>
      <c r="E262" s="1">
        <v>4.7100000000000003E-2</v>
      </c>
      <c r="F262">
        <v>24</v>
      </c>
    </row>
    <row r="263" spans="1:6">
      <c r="A263">
        <v>2022</v>
      </c>
      <c r="B263" t="s">
        <v>114</v>
      </c>
      <c r="C263" s="1">
        <v>0.79900000000000004</v>
      </c>
      <c r="D263" s="1">
        <v>0.14510000000000001</v>
      </c>
      <c r="E263" s="1">
        <v>5.5899999999999998E-2</v>
      </c>
      <c r="F263">
        <v>24</v>
      </c>
    </row>
    <row r="264" spans="1:6">
      <c r="A264">
        <v>2023</v>
      </c>
      <c r="B264" t="s">
        <v>114</v>
      </c>
      <c r="C264" s="1">
        <v>0.80989999999999995</v>
      </c>
      <c r="D264" s="1">
        <v>0.12740000000000001</v>
      </c>
      <c r="E264" s="1">
        <v>6.2700000000000006E-2</v>
      </c>
      <c r="F264">
        <v>24</v>
      </c>
    </row>
    <row r="265" spans="1:6">
      <c r="A265">
        <v>2024</v>
      </c>
      <c r="B265" t="s">
        <v>114</v>
      </c>
      <c r="C265" s="1">
        <v>0.7954</v>
      </c>
      <c r="D265" s="1">
        <v>0.14299999999999999</v>
      </c>
      <c r="E265" s="1">
        <v>6.1600000000000002E-2</v>
      </c>
      <c r="F265">
        <v>24</v>
      </c>
    </row>
    <row r="266" spans="1:6">
      <c r="A266">
        <v>2014</v>
      </c>
      <c r="B266" t="s">
        <v>115</v>
      </c>
      <c r="C266" s="1">
        <v>0.18609999999999999</v>
      </c>
      <c r="D266" s="1">
        <v>0.53180000000000005</v>
      </c>
      <c r="E266" s="1">
        <v>0.28199999999999997</v>
      </c>
      <c r="F266">
        <v>25</v>
      </c>
    </row>
    <row r="267" spans="1:6">
      <c r="A267">
        <v>2015</v>
      </c>
      <c r="B267" t="s">
        <v>115</v>
      </c>
      <c r="C267" s="1">
        <v>0.22109999999999999</v>
      </c>
      <c r="D267" s="1">
        <v>0.55569999999999997</v>
      </c>
      <c r="E267" s="1">
        <v>0.22320000000000001</v>
      </c>
      <c r="F267">
        <v>25</v>
      </c>
    </row>
    <row r="268" spans="1:6">
      <c r="A268">
        <v>2016</v>
      </c>
      <c r="B268" t="s">
        <v>115</v>
      </c>
      <c r="C268" s="1">
        <v>0.25330000000000003</v>
      </c>
      <c r="D268" s="1">
        <v>0.54490000000000005</v>
      </c>
      <c r="E268" s="1">
        <v>0.20180000000000001</v>
      </c>
      <c r="F268">
        <v>25</v>
      </c>
    </row>
    <row r="269" spans="1:6">
      <c r="A269">
        <v>2017</v>
      </c>
      <c r="B269" t="s">
        <v>115</v>
      </c>
      <c r="C269" s="1">
        <v>0.27729999999999999</v>
      </c>
      <c r="D269" s="1">
        <v>0.54330000000000001</v>
      </c>
      <c r="E269" s="1">
        <v>0.1794</v>
      </c>
      <c r="F269">
        <v>25</v>
      </c>
    </row>
    <row r="270" spans="1:6">
      <c r="A270">
        <v>2018</v>
      </c>
      <c r="B270" t="s">
        <v>115</v>
      </c>
      <c r="C270" s="1">
        <v>0.30399999999999999</v>
      </c>
      <c r="D270" s="1">
        <v>0.53890000000000005</v>
      </c>
      <c r="E270" s="1">
        <v>0.15709999999999999</v>
      </c>
      <c r="F270">
        <v>25</v>
      </c>
    </row>
    <row r="271" spans="1:6">
      <c r="A271">
        <v>2019</v>
      </c>
      <c r="B271" t="s">
        <v>115</v>
      </c>
      <c r="C271" s="1">
        <v>0.35020000000000001</v>
      </c>
      <c r="D271" s="1">
        <v>0.52329999999999999</v>
      </c>
      <c r="E271" s="1">
        <v>0.1265</v>
      </c>
      <c r="F271">
        <v>25</v>
      </c>
    </row>
    <row r="272" spans="1:6">
      <c r="A272">
        <v>2020</v>
      </c>
      <c r="B272" t="s">
        <v>115</v>
      </c>
      <c r="C272" s="1">
        <v>0.44869999999999999</v>
      </c>
      <c r="D272" s="1">
        <v>0.46339999999999998</v>
      </c>
      <c r="E272" s="1">
        <v>8.7900000000000006E-2</v>
      </c>
      <c r="F272">
        <v>25</v>
      </c>
    </row>
    <row r="273" spans="1:6">
      <c r="A273">
        <v>2021</v>
      </c>
      <c r="B273" t="s">
        <v>115</v>
      </c>
      <c r="C273" s="1">
        <v>0.59850000000000003</v>
      </c>
      <c r="D273" s="1">
        <v>0.31969999999999998</v>
      </c>
      <c r="E273" s="1">
        <v>8.1900000000000001E-2</v>
      </c>
      <c r="F273">
        <v>25</v>
      </c>
    </row>
    <row r="274" spans="1:6">
      <c r="A274">
        <v>2022</v>
      </c>
      <c r="B274" t="s">
        <v>115</v>
      </c>
      <c r="C274" s="1">
        <v>0.64829999999999999</v>
      </c>
      <c r="D274" s="1">
        <v>0.2697</v>
      </c>
      <c r="E274" s="1">
        <v>8.2000000000000003E-2</v>
      </c>
      <c r="F274">
        <v>25</v>
      </c>
    </row>
    <row r="275" spans="1:6">
      <c r="A275">
        <v>2023</v>
      </c>
      <c r="B275" t="s">
        <v>115</v>
      </c>
      <c r="C275" s="1">
        <v>0.69710000000000005</v>
      </c>
      <c r="D275" s="1">
        <v>0.21540000000000001</v>
      </c>
      <c r="E275" s="1">
        <v>8.7599999999999997E-2</v>
      </c>
      <c r="F275">
        <v>25</v>
      </c>
    </row>
    <row r="276" spans="1:6">
      <c r="A276">
        <v>2024</v>
      </c>
      <c r="B276" t="s">
        <v>115</v>
      </c>
      <c r="C276" s="1">
        <v>0.70369999999999999</v>
      </c>
      <c r="D276" s="1">
        <v>0.20880000000000001</v>
      </c>
      <c r="E276" s="1">
        <v>8.7499999999999994E-2</v>
      </c>
      <c r="F276">
        <v>25</v>
      </c>
    </row>
    <row r="277" spans="1:6">
      <c r="A277">
        <v>2014</v>
      </c>
      <c r="B277" t="s">
        <v>116</v>
      </c>
      <c r="C277" s="1">
        <v>0.17710000000000001</v>
      </c>
      <c r="D277" s="1">
        <v>0.49330000000000002</v>
      </c>
      <c r="E277" s="1">
        <v>0.3296</v>
      </c>
      <c r="F277">
        <v>20</v>
      </c>
    </row>
    <row r="278" spans="1:6">
      <c r="A278">
        <v>2015</v>
      </c>
      <c r="B278" t="s">
        <v>116</v>
      </c>
      <c r="C278" s="1">
        <v>0.20449999999999999</v>
      </c>
      <c r="D278" s="1">
        <v>0.52049999999999996</v>
      </c>
      <c r="E278" s="1">
        <v>0.27500000000000002</v>
      </c>
      <c r="F278">
        <v>20</v>
      </c>
    </row>
    <row r="279" spans="1:6">
      <c r="A279">
        <v>2016</v>
      </c>
      <c r="B279" t="s">
        <v>116</v>
      </c>
      <c r="C279" s="1">
        <v>0.2591</v>
      </c>
      <c r="D279" s="1">
        <v>0.49180000000000001</v>
      </c>
      <c r="E279" s="1">
        <v>0.24909999999999999</v>
      </c>
      <c r="F279">
        <v>20</v>
      </c>
    </row>
    <row r="280" spans="1:6">
      <c r="A280">
        <v>2017</v>
      </c>
      <c r="B280" t="s">
        <v>116</v>
      </c>
      <c r="C280" s="1">
        <v>0.30170000000000002</v>
      </c>
      <c r="D280" s="1">
        <v>0.47289999999999999</v>
      </c>
      <c r="E280" s="1">
        <v>0.22539999999999999</v>
      </c>
      <c r="F280">
        <v>20</v>
      </c>
    </row>
    <row r="281" spans="1:6">
      <c r="A281">
        <v>2018</v>
      </c>
      <c r="B281" t="s">
        <v>116</v>
      </c>
      <c r="C281" s="1">
        <v>0.31190000000000001</v>
      </c>
      <c r="D281" s="1">
        <v>0.47710000000000002</v>
      </c>
      <c r="E281" s="1">
        <v>0.21099999999999999</v>
      </c>
      <c r="F281">
        <v>20</v>
      </c>
    </row>
    <row r="282" spans="1:6">
      <c r="A282">
        <v>2019</v>
      </c>
      <c r="B282" t="s">
        <v>116</v>
      </c>
      <c r="C282" s="1">
        <v>0.36830000000000002</v>
      </c>
      <c r="D282" s="1">
        <v>0.47660000000000002</v>
      </c>
      <c r="E282" s="1">
        <v>0.15509999999999999</v>
      </c>
      <c r="F282">
        <v>20</v>
      </c>
    </row>
    <row r="283" spans="1:6">
      <c r="A283">
        <v>2020</v>
      </c>
      <c r="B283" t="s">
        <v>116</v>
      </c>
      <c r="C283" s="1">
        <v>0.42159999999999997</v>
      </c>
      <c r="D283" s="1">
        <v>0.45850000000000002</v>
      </c>
      <c r="E283" s="1">
        <v>0.11990000000000001</v>
      </c>
      <c r="F283">
        <v>20</v>
      </c>
    </row>
    <row r="284" spans="1:6">
      <c r="A284">
        <v>2021</v>
      </c>
      <c r="B284" t="s">
        <v>116</v>
      </c>
      <c r="C284" s="1">
        <v>0.4864</v>
      </c>
      <c r="D284" s="1">
        <v>0.4168</v>
      </c>
      <c r="E284" s="1">
        <v>9.6799999999999997E-2</v>
      </c>
      <c r="F284">
        <v>20</v>
      </c>
    </row>
    <row r="285" spans="1:6">
      <c r="A285">
        <v>2022</v>
      </c>
      <c r="B285" t="s">
        <v>116</v>
      </c>
      <c r="C285" s="1">
        <v>0.4904</v>
      </c>
      <c r="D285" s="1">
        <v>0.40679999999999999</v>
      </c>
      <c r="E285" s="1">
        <v>0.1028</v>
      </c>
      <c r="F285">
        <v>20</v>
      </c>
    </row>
    <row r="286" spans="1:6">
      <c r="A286">
        <v>2023</v>
      </c>
      <c r="B286" t="s">
        <v>116</v>
      </c>
      <c r="C286" s="1">
        <v>0.42399999999999999</v>
      </c>
      <c r="D286" s="1">
        <v>0.42959999999999998</v>
      </c>
      <c r="E286" s="1">
        <v>0.1464</v>
      </c>
      <c r="F286">
        <v>20</v>
      </c>
    </row>
    <row r="287" spans="1:6">
      <c r="A287">
        <v>2024</v>
      </c>
      <c r="B287" t="s">
        <v>116</v>
      </c>
      <c r="C287" s="1">
        <v>0.4093</v>
      </c>
      <c r="D287" s="1">
        <v>0.4632</v>
      </c>
      <c r="E287" s="1">
        <v>0.1275</v>
      </c>
      <c r="F287">
        <v>20</v>
      </c>
    </row>
    <row r="288" spans="1:6">
      <c r="A288">
        <v>2014</v>
      </c>
      <c r="B288" t="s">
        <v>117</v>
      </c>
      <c r="C288" s="1">
        <v>0.1988</v>
      </c>
      <c r="D288" s="1">
        <v>0.3795</v>
      </c>
      <c r="E288" s="1">
        <v>0.42170000000000002</v>
      </c>
      <c r="F288">
        <v>28</v>
      </c>
    </row>
    <row r="289" spans="1:6">
      <c r="A289">
        <v>2015</v>
      </c>
      <c r="B289" t="s">
        <v>117</v>
      </c>
      <c r="C289" s="1">
        <v>0.20799999999999999</v>
      </c>
      <c r="D289" s="1">
        <v>0.37459999999999999</v>
      </c>
      <c r="E289" s="1">
        <v>0.41739999999999999</v>
      </c>
      <c r="F289">
        <v>28</v>
      </c>
    </row>
    <row r="290" spans="1:6">
      <c r="A290">
        <v>2016</v>
      </c>
      <c r="B290" t="s">
        <v>117</v>
      </c>
      <c r="C290" s="1">
        <v>0.21740000000000001</v>
      </c>
      <c r="D290" s="1">
        <v>0.41830000000000001</v>
      </c>
      <c r="E290" s="1">
        <v>0.36430000000000001</v>
      </c>
      <c r="F290">
        <v>28</v>
      </c>
    </row>
    <row r="291" spans="1:6">
      <c r="A291">
        <v>2017</v>
      </c>
      <c r="B291" t="s">
        <v>117</v>
      </c>
      <c r="C291" s="1">
        <v>0.25369999999999998</v>
      </c>
      <c r="D291" s="1">
        <v>0.4017</v>
      </c>
      <c r="E291" s="1">
        <v>0.34460000000000002</v>
      </c>
      <c r="F291">
        <v>28</v>
      </c>
    </row>
    <row r="292" spans="1:6">
      <c r="A292">
        <v>2018</v>
      </c>
      <c r="B292" t="s">
        <v>117</v>
      </c>
      <c r="C292" s="1">
        <v>0.26079999999999998</v>
      </c>
      <c r="D292" s="1">
        <v>0.39660000000000001</v>
      </c>
      <c r="E292" s="1">
        <v>0.34260000000000002</v>
      </c>
      <c r="F292">
        <v>28</v>
      </c>
    </row>
    <row r="293" spans="1:6">
      <c r="A293">
        <v>2019</v>
      </c>
      <c r="B293" t="s">
        <v>117</v>
      </c>
      <c r="C293" s="1">
        <v>0.33339999999999997</v>
      </c>
      <c r="D293" s="1">
        <v>0.37869999999999998</v>
      </c>
      <c r="E293" s="1">
        <v>0.2878</v>
      </c>
      <c r="F293">
        <v>28</v>
      </c>
    </row>
    <row r="294" spans="1:6">
      <c r="A294">
        <v>2020</v>
      </c>
      <c r="B294" t="s">
        <v>117</v>
      </c>
      <c r="C294" s="1">
        <v>0.37480000000000002</v>
      </c>
      <c r="D294" s="1">
        <v>0.40079999999999999</v>
      </c>
      <c r="E294" s="1">
        <v>0.22450000000000001</v>
      </c>
      <c r="F294">
        <v>28</v>
      </c>
    </row>
    <row r="295" spans="1:6">
      <c r="A295">
        <v>2021</v>
      </c>
      <c r="B295" t="s">
        <v>117</v>
      </c>
      <c r="C295" s="1">
        <v>0.44940000000000002</v>
      </c>
      <c r="D295" s="1">
        <v>0.34520000000000001</v>
      </c>
      <c r="E295" s="1">
        <v>0.2054</v>
      </c>
      <c r="F295">
        <v>28</v>
      </c>
    </row>
    <row r="296" spans="1:6">
      <c r="A296">
        <v>2022</v>
      </c>
      <c r="B296" t="s">
        <v>117</v>
      </c>
      <c r="C296" s="1">
        <v>0.49380000000000002</v>
      </c>
      <c r="D296" s="1">
        <v>0.32169999999999999</v>
      </c>
      <c r="E296" s="1">
        <v>0.1845</v>
      </c>
      <c r="F296">
        <v>28</v>
      </c>
    </row>
    <row r="297" spans="1:6">
      <c r="A297">
        <v>2023</v>
      </c>
      <c r="B297" t="s">
        <v>117</v>
      </c>
      <c r="C297" s="1">
        <v>0.51290000000000002</v>
      </c>
      <c r="D297" s="1">
        <v>0.30099999999999999</v>
      </c>
      <c r="E297" s="1">
        <v>0.1862</v>
      </c>
      <c r="F297">
        <v>28</v>
      </c>
    </row>
    <row r="298" spans="1:6">
      <c r="A298">
        <v>2024</v>
      </c>
      <c r="B298" t="s">
        <v>117</v>
      </c>
      <c r="C298" s="1">
        <v>0.50419999999999998</v>
      </c>
      <c r="D298" s="1">
        <v>0.32579999999999998</v>
      </c>
      <c r="E298" s="1">
        <v>0.17</v>
      </c>
      <c r="F298">
        <v>28</v>
      </c>
    </row>
    <row r="299" spans="1:6">
      <c r="A299">
        <v>2014</v>
      </c>
      <c r="B299" t="s">
        <v>90</v>
      </c>
      <c r="C299" s="1">
        <v>0.15129999999999999</v>
      </c>
      <c r="D299" s="1">
        <v>0.4753</v>
      </c>
      <c r="E299" s="1">
        <v>0.37340000000000001</v>
      </c>
      <c r="F299">
        <v>0</v>
      </c>
    </row>
    <row r="300" spans="1:6">
      <c r="A300">
        <v>2015</v>
      </c>
      <c r="B300" t="s">
        <v>90</v>
      </c>
      <c r="C300" s="1">
        <v>0.17910000000000001</v>
      </c>
      <c r="D300" s="1">
        <v>0.49730000000000002</v>
      </c>
      <c r="E300" s="1">
        <v>0.3236</v>
      </c>
      <c r="F300">
        <v>0</v>
      </c>
    </row>
    <row r="301" spans="1:6">
      <c r="A301">
        <v>2016</v>
      </c>
      <c r="B301" t="s">
        <v>90</v>
      </c>
      <c r="C301" s="1">
        <v>0.20300000000000001</v>
      </c>
      <c r="D301" s="1">
        <v>0.49830000000000002</v>
      </c>
      <c r="E301" s="1">
        <v>0.29870000000000002</v>
      </c>
      <c r="F301">
        <v>0</v>
      </c>
    </row>
    <row r="302" spans="1:6">
      <c r="A302">
        <v>2017</v>
      </c>
      <c r="B302" t="s">
        <v>90</v>
      </c>
      <c r="C302" s="1">
        <v>0.2306</v>
      </c>
      <c r="D302" s="1">
        <v>0.49490000000000001</v>
      </c>
      <c r="E302" s="1">
        <v>0.27450000000000002</v>
      </c>
      <c r="F302">
        <v>0</v>
      </c>
    </row>
    <row r="303" spans="1:6">
      <c r="A303">
        <v>2018</v>
      </c>
      <c r="B303" t="s">
        <v>90</v>
      </c>
      <c r="C303" s="1">
        <v>0.252</v>
      </c>
      <c r="D303" s="1">
        <v>0.51039999999999996</v>
      </c>
      <c r="E303" s="1">
        <v>0.23760000000000001</v>
      </c>
      <c r="F303">
        <v>0</v>
      </c>
    </row>
    <row r="304" spans="1:6">
      <c r="A304">
        <v>2019</v>
      </c>
      <c r="B304" t="s">
        <v>90</v>
      </c>
      <c r="C304" s="1">
        <v>0.28689999999999999</v>
      </c>
      <c r="D304" s="1">
        <v>0.50819999999999999</v>
      </c>
      <c r="E304" s="1">
        <v>0.2049</v>
      </c>
      <c r="F304">
        <v>0</v>
      </c>
    </row>
    <row r="305" spans="1:6">
      <c r="A305">
        <v>2020</v>
      </c>
      <c r="B305" t="s">
        <v>90</v>
      </c>
      <c r="C305" s="1">
        <v>0.33760000000000001</v>
      </c>
      <c r="D305" s="1">
        <v>0.48870000000000002</v>
      </c>
      <c r="E305" s="1">
        <v>0.17369999999999999</v>
      </c>
      <c r="F305">
        <v>0</v>
      </c>
    </row>
    <row r="306" spans="1:6">
      <c r="A306">
        <v>2021</v>
      </c>
      <c r="B306" t="s">
        <v>90</v>
      </c>
      <c r="C306" s="1">
        <v>0.38540000000000002</v>
      </c>
      <c r="D306" s="1">
        <v>0.4662</v>
      </c>
      <c r="E306" s="1">
        <v>0.1484</v>
      </c>
      <c r="F306">
        <v>0</v>
      </c>
    </row>
    <row r="307" spans="1:6">
      <c r="A307">
        <v>2022</v>
      </c>
      <c r="B307" t="s">
        <v>90</v>
      </c>
      <c r="C307" s="1">
        <v>0.40300000000000002</v>
      </c>
      <c r="D307" s="1">
        <v>0.4481</v>
      </c>
      <c r="E307" s="1">
        <v>0.14899999999999999</v>
      </c>
      <c r="F307">
        <v>0</v>
      </c>
    </row>
    <row r="308" spans="1:6">
      <c r="A308">
        <v>2023</v>
      </c>
      <c r="B308" t="s">
        <v>90</v>
      </c>
      <c r="C308" s="1">
        <v>0.41489999999999999</v>
      </c>
      <c r="D308" s="1">
        <v>0.4224</v>
      </c>
      <c r="E308" s="1">
        <v>0.16270000000000001</v>
      </c>
      <c r="F308">
        <v>0</v>
      </c>
    </row>
    <row r="309" spans="1:6">
      <c r="A309">
        <v>2024</v>
      </c>
      <c r="B309" t="s">
        <v>90</v>
      </c>
      <c r="C309" s="1">
        <v>0.41139999999999999</v>
      </c>
      <c r="D309" s="1">
        <v>0.43869999999999998</v>
      </c>
      <c r="E309" s="1">
        <v>0.14990000000000001</v>
      </c>
      <c r="F309">
        <v>0</v>
      </c>
    </row>
    <row r="310" spans="1:6">
      <c r="A310">
        <v>2014</v>
      </c>
      <c r="B310" t="s">
        <v>118</v>
      </c>
      <c r="C310" s="1">
        <v>0.1749</v>
      </c>
      <c r="D310" s="1">
        <v>0.39629999999999999</v>
      </c>
      <c r="E310" s="1">
        <v>0.4289</v>
      </c>
      <c r="F310">
        <v>16</v>
      </c>
    </row>
    <row r="311" spans="1:6">
      <c r="A311">
        <v>2015</v>
      </c>
      <c r="B311" t="s">
        <v>118</v>
      </c>
      <c r="C311" s="1">
        <v>0.18459999999999999</v>
      </c>
      <c r="D311" s="1">
        <v>0.41760000000000003</v>
      </c>
      <c r="E311" s="1">
        <v>0.3977</v>
      </c>
      <c r="F311">
        <v>16</v>
      </c>
    </row>
    <row r="312" spans="1:6">
      <c r="A312">
        <v>2016</v>
      </c>
      <c r="B312" t="s">
        <v>118</v>
      </c>
      <c r="C312" s="1">
        <v>0.2036</v>
      </c>
      <c r="D312" s="1">
        <v>0.44059999999999999</v>
      </c>
      <c r="E312" s="1">
        <v>0.35580000000000001</v>
      </c>
      <c r="F312">
        <v>16</v>
      </c>
    </row>
    <row r="313" spans="1:6">
      <c r="A313">
        <v>2017</v>
      </c>
      <c r="B313" t="s">
        <v>118</v>
      </c>
      <c r="C313" s="1">
        <v>0.21279999999999999</v>
      </c>
      <c r="D313" s="1">
        <v>0.4178</v>
      </c>
      <c r="E313" s="1">
        <v>0.36940000000000001</v>
      </c>
      <c r="F313">
        <v>16</v>
      </c>
    </row>
    <row r="314" spans="1:6">
      <c r="A314">
        <v>2018</v>
      </c>
      <c r="B314" t="s">
        <v>118</v>
      </c>
      <c r="C314" s="1">
        <v>0.26640000000000003</v>
      </c>
      <c r="D314" s="1">
        <v>0.45129999999999998</v>
      </c>
      <c r="E314" s="1">
        <v>0.2823</v>
      </c>
      <c r="F314">
        <v>16</v>
      </c>
    </row>
    <row r="315" spans="1:6">
      <c r="A315">
        <v>2019</v>
      </c>
      <c r="B315" t="s">
        <v>118</v>
      </c>
      <c r="C315" s="1">
        <v>0.30399999999999999</v>
      </c>
      <c r="D315" s="1">
        <v>0.47249999999999998</v>
      </c>
      <c r="E315" s="1">
        <v>0.2235</v>
      </c>
      <c r="F315">
        <v>16</v>
      </c>
    </row>
    <row r="316" spans="1:6">
      <c r="A316">
        <v>2020</v>
      </c>
      <c r="B316" t="s">
        <v>118</v>
      </c>
      <c r="C316" s="1">
        <v>0.30969999999999998</v>
      </c>
      <c r="D316" s="1">
        <v>0.50980000000000003</v>
      </c>
      <c r="E316" s="1">
        <v>0.1804</v>
      </c>
      <c r="F316">
        <v>16</v>
      </c>
    </row>
    <row r="317" spans="1:6">
      <c r="A317">
        <v>2021</v>
      </c>
      <c r="B317" t="s">
        <v>118</v>
      </c>
      <c r="C317" s="1">
        <v>0.32350000000000001</v>
      </c>
      <c r="D317" s="1">
        <v>0.53910000000000002</v>
      </c>
      <c r="E317" s="1">
        <v>0.13739999999999999</v>
      </c>
      <c r="F317">
        <v>16</v>
      </c>
    </row>
    <row r="318" spans="1:6">
      <c r="A318">
        <v>2022</v>
      </c>
      <c r="B318" t="s">
        <v>118</v>
      </c>
      <c r="C318" s="1">
        <v>0.3271</v>
      </c>
      <c r="D318" s="1">
        <v>0.54700000000000004</v>
      </c>
      <c r="E318" s="1">
        <v>0.126</v>
      </c>
      <c r="F318">
        <v>16</v>
      </c>
    </row>
    <row r="319" spans="1:6">
      <c r="A319">
        <v>2023</v>
      </c>
      <c r="B319" t="s">
        <v>118</v>
      </c>
      <c r="C319" s="1">
        <v>0.35730000000000001</v>
      </c>
      <c r="D319" s="1">
        <v>0.51539999999999997</v>
      </c>
      <c r="E319" s="1">
        <v>0.1273</v>
      </c>
      <c r="F319">
        <v>16</v>
      </c>
    </row>
    <row r="320" spans="1:6">
      <c r="A320">
        <v>2024</v>
      </c>
      <c r="B320" t="s">
        <v>118</v>
      </c>
      <c r="C320" s="1">
        <v>0.39979999999999999</v>
      </c>
      <c r="D320" s="1">
        <v>0.50260000000000005</v>
      </c>
      <c r="E320" s="1">
        <v>9.7500000000000003E-2</v>
      </c>
      <c r="F320">
        <v>16</v>
      </c>
    </row>
    <row r="321" spans="1:6">
      <c r="A321">
        <v>2014</v>
      </c>
      <c r="B321" t="s">
        <v>119</v>
      </c>
      <c r="C321" s="1">
        <v>0.2036</v>
      </c>
      <c r="D321" s="1">
        <v>0.4758</v>
      </c>
      <c r="E321" s="1">
        <v>0.3206</v>
      </c>
      <c r="F321">
        <v>4</v>
      </c>
    </row>
    <row r="322" spans="1:6">
      <c r="A322">
        <v>2015</v>
      </c>
      <c r="B322" t="s">
        <v>119</v>
      </c>
      <c r="C322" s="1">
        <v>0.2487</v>
      </c>
      <c r="D322" s="1">
        <v>0.48120000000000002</v>
      </c>
      <c r="E322" s="1">
        <v>0.27010000000000001</v>
      </c>
      <c r="F322">
        <v>4</v>
      </c>
    </row>
    <row r="323" spans="1:6">
      <c r="A323">
        <v>2016</v>
      </c>
      <c r="B323" t="s">
        <v>119</v>
      </c>
      <c r="C323" s="1">
        <v>0.29709999999999998</v>
      </c>
      <c r="D323" s="1">
        <v>0.47389999999999999</v>
      </c>
      <c r="E323" s="1">
        <v>0.22900000000000001</v>
      </c>
      <c r="F323">
        <v>4</v>
      </c>
    </row>
    <row r="324" spans="1:6">
      <c r="A324">
        <v>2017</v>
      </c>
      <c r="B324" t="s">
        <v>119</v>
      </c>
      <c r="C324" s="1">
        <v>0.32869999999999999</v>
      </c>
      <c r="D324" s="1">
        <v>0.47160000000000002</v>
      </c>
      <c r="E324" s="1">
        <v>0.1996</v>
      </c>
      <c r="F324">
        <v>4</v>
      </c>
    </row>
    <row r="325" spans="1:6">
      <c r="A325">
        <v>2018</v>
      </c>
      <c r="B325" t="s">
        <v>119</v>
      </c>
      <c r="C325" s="1">
        <v>0.35060000000000002</v>
      </c>
      <c r="D325" s="1">
        <v>0.47589999999999999</v>
      </c>
      <c r="E325" s="1">
        <v>0.17349999999999999</v>
      </c>
      <c r="F325">
        <v>4</v>
      </c>
    </row>
    <row r="326" spans="1:6">
      <c r="A326">
        <v>2019</v>
      </c>
      <c r="B326" t="s">
        <v>119</v>
      </c>
      <c r="C326" s="1">
        <v>0.37059999999999998</v>
      </c>
      <c r="D326" s="1">
        <v>0.49370000000000003</v>
      </c>
      <c r="E326" s="1">
        <v>0.13569999999999999</v>
      </c>
      <c r="F326">
        <v>4</v>
      </c>
    </row>
    <row r="327" spans="1:6">
      <c r="A327">
        <v>2020</v>
      </c>
      <c r="B327" t="s">
        <v>119</v>
      </c>
      <c r="C327" s="1">
        <v>0.436</v>
      </c>
      <c r="D327" s="1">
        <v>0.46589999999999998</v>
      </c>
      <c r="E327" s="1">
        <v>9.8100000000000007E-2</v>
      </c>
      <c r="F327">
        <v>4</v>
      </c>
    </row>
    <row r="328" spans="1:6">
      <c r="A328">
        <v>2021</v>
      </c>
      <c r="B328" t="s">
        <v>119</v>
      </c>
      <c r="C328" s="1">
        <v>0.50570000000000004</v>
      </c>
      <c r="D328" s="1">
        <v>0.41760000000000003</v>
      </c>
      <c r="E328" s="1">
        <v>7.6700000000000004E-2</v>
      </c>
      <c r="F328">
        <v>4</v>
      </c>
    </row>
    <row r="329" spans="1:6">
      <c r="A329">
        <v>2022</v>
      </c>
      <c r="B329" t="s">
        <v>119</v>
      </c>
      <c r="C329" s="1">
        <v>0.57809999999999995</v>
      </c>
      <c r="D329" s="1">
        <v>0.34300000000000003</v>
      </c>
      <c r="E329" s="1">
        <v>7.8899999999999998E-2</v>
      </c>
      <c r="F329">
        <v>4</v>
      </c>
    </row>
    <row r="330" spans="1:6">
      <c r="A330">
        <v>2023</v>
      </c>
      <c r="B330" t="s">
        <v>119</v>
      </c>
      <c r="C330" s="1">
        <v>0.67200000000000004</v>
      </c>
      <c r="D330" s="1">
        <v>0.245</v>
      </c>
      <c r="E330" s="1">
        <v>8.3000000000000004E-2</v>
      </c>
      <c r="F330">
        <v>4</v>
      </c>
    </row>
    <row r="331" spans="1:6">
      <c r="A331">
        <v>2024</v>
      </c>
      <c r="B331" t="s">
        <v>119</v>
      </c>
      <c r="C331" s="1">
        <v>0.68289999999999995</v>
      </c>
      <c r="D331" s="1">
        <v>0.23669999999999999</v>
      </c>
      <c r="E331" s="1">
        <v>8.0399999999999999E-2</v>
      </c>
      <c r="F331">
        <v>4</v>
      </c>
    </row>
    <row r="332" spans="1:6">
      <c r="A332">
        <v>2014</v>
      </c>
      <c r="B332" t="s">
        <v>120</v>
      </c>
      <c r="C332" s="1">
        <v>0.12</v>
      </c>
      <c r="D332" s="1">
        <v>0.52280000000000004</v>
      </c>
      <c r="E332" s="1">
        <v>0.35720000000000002</v>
      </c>
      <c r="F332">
        <v>2</v>
      </c>
    </row>
    <row r="333" spans="1:6">
      <c r="A333">
        <v>2015</v>
      </c>
      <c r="B333" t="s">
        <v>120</v>
      </c>
      <c r="C333" s="1">
        <v>0.1406</v>
      </c>
      <c r="D333" s="1">
        <v>0.55320000000000003</v>
      </c>
      <c r="E333" s="1">
        <v>0.30620000000000003</v>
      </c>
      <c r="F333">
        <v>2</v>
      </c>
    </row>
    <row r="334" spans="1:6">
      <c r="A334">
        <v>2016</v>
      </c>
      <c r="B334" t="s">
        <v>120</v>
      </c>
      <c r="C334" s="1">
        <v>0.1603</v>
      </c>
      <c r="D334" s="1">
        <v>0.56110000000000004</v>
      </c>
      <c r="E334" s="1">
        <v>0.27860000000000001</v>
      </c>
      <c r="F334">
        <v>2</v>
      </c>
    </row>
    <row r="335" spans="1:6">
      <c r="A335">
        <v>2017</v>
      </c>
      <c r="B335" t="s">
        <v>120</v>
      </c>
      <c r="C335" s="1">
        <v>0.1797</v>
      </c>
      <c r="D335" s="1">
        <v>0.56620000000000004</v>
      </c>
      <c r="E335" s="1">
        <v>0.25409999999999999</v>
      </c>
      <c r="F335">
        <v>2</v>
      </c>
    </row>
    <row r="336" spans="1:6">
      <c r="A336">
        <v>2018</v>
      </c>
      <c r="B336" t="s">
        <v>120</v>
      </c>
      <c r="C336" s="1">
        <v>0.20069999999999999</v>
      </c>
      <c r="D336" s="1">
        <v>0.58830000000000005</v>
      </c>
      <c r="E336" s="1">
        <v>0.2109</v>
      </c>
      <c r="F336">
        <v>2</v>
      </c>
    </row>
    <row r="337" spans="1:6">
      <c r="A337">
        <v>2019</v>
      </c>
      <c r="B337" t="s">
        <v>120</v>
      </c>
      <c r="C337" s="1">
        <v>0.22869999999999999</v>
      </c>
      <c r="D337" s="1">
        <v>0.59889999999999999</v>
      </c>
      <c r="E337" s="1">
        <v>0.1724</v>
      </c>
      <c r="F337">
        <v>2</v>
      </c>
    </row>
    <row r="338" spans="1:6">
      <c r="A338">
        <v>2020</v>
      </c>
      <c r="B338" t="s">
        <v>120</v>
      </c>
      <c r="C338" s="1">
        <v>0.27</v>
      </c>
      <c r="D338" s="1">
        <v>0.60040000000000004</v>
      </c>
      <c r="E338" s="1">
        <v>0.12959999999999999</v>
      </c>
      <c r="F338">
        <v>2</v>
      </c>
    </row>
    <row r="339" spans="1:6">
      <c r="A339">
        <v>2021</v>
      </c>
      <c r="B339" t="s">
        <v>120</v>
      </c>
      <c r="C339" s="1">
        <v>0.31090000000000001</v>
      </c>
      <c r="D339" s="1">
        <v>0.58750000000000002</v>
      </c>
      <c r="E339" s="1">
        <v>0.10150000000000001</v>
      </c>
      <c r="F339">
        <v>2</v>
      </c>
    </row>
    <row r="340" spans="1:6">
      <c r="A340">
        <v>2022</v>
      </c>
      <c r="B340" t="s">
        <v>120</v>
      </c>
      <c r="C340" s="1">
        <v>0.34010000000000001</v>
      </c>
      <c r="D340" s="1">
        <v>0.5554</v>
      </c>
      <c r="E340" s="1">
        <v>0.1045</v>
      </c>
      <c r="F340">
        <v>2</v>
      </c>
    </row>
    <row r="341" spans="1:6">
      <c r="A341">
        <v>2023</v>
      </c>
      <c r="B341" t="s">
        <v>120</v>
      </c>
      <c r="C341" s="1">
        <v>0.37559999999999999</v>
      </c>
      <c r="D341" s="1">
        <v>0.51180000000000003</v>
      </c>
      <c r="E341" s="1">
        <v>0.11260000000000001</v>
      </c>
      <c r="F341">
        <v>2</v>
      </c>
    </row>
    <row r="342" spans="1:6">
      <c r="A342">
        <v>2024</v>
      </c>
      <c r="B342" t="s">
        <v>120</v>
      </c>
      <c r="C342" s="1">
        <v>0.3821</v>
      </c>
      <c r="D342" s="1">
        <v>0.50749999999999995</v>
      </c>
      <c r="E342" s="1">
        <v>0.1104</v>
      </c>
      <c r="F342">
        <v>2</v>
      </c>
    </row>
    <row r="345" spans="1:6">
      <c r="A345" t="s">
        <v>60</v>
      </c>
    </row>
  </sheetData>
  <autoFilter ref="A1:F342" xr:uid="{1DD12181-4232-4DC8-9780-1D725AA07C62}">
    <sortState xmlns:xlrd2="http://schemas.microsoft.com/office/spreadsheetml/2017/richdata2" ref="A2:F342">
      <sortCondition ref="B2:B342"/>
      <sortCondition ref="A2:A342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A24F-A898-486A-9A04-5DC15EDCF875}">
  <dimension ref="A1:F346"/>
  <sheetViews>
    <sheetView workbookViewId="0">
      <selection activeCell="H27" sqref="H27"/>
    </sheetView>
  </sheetViews>
  <sheetFormatPr defaultRowHeight="14.45"/>
  <cols>
    <col min="2" max="2" width="22.140625" bestFit="1" customWidth="1"/>
    <col min="3" max="3" width="12.28515625" bestFit="1" customWidth="1"/>
  </cols>
  <sheetData>
    <row r="1" spans="1:6">
      <c r="A1" t="s">
        <v>58</v>
      </c>
      <c r="B1" t="s">
        <v>124</v>
      </c>
      <c r="C1" t="s">
        <v>125</v>
      </c>
      <c r="D1" s="4" t="s">
        <v>89</v>
      </c>
    </row>
    <row r="2" spans="1:6">
      <c r="A2">
        <v>2014</v>
      </c>
      <c r="B2" t="s">
        <v>91</v>
      </c>
      <c r="C2" s="3">
        <v>0.20130000000000001</v>
      </c>
      <c r="D2" s="4">
        <v>12</v>
      </c>
      <c r="F2" s="3"/>
    </row>
    <row r="3" spans="1:6">
      <c r="A3">
        <v>2015</v>
      </c>
      <c r="B3" t="s">
        <v>91</v>
      </c>
      <c r="C3" s="3">
        <v>0.21290000000000001</v>
      </c>
      <c r="D3" s="4">
        <v>12</v>
      </c>
    </row>
    <row r="4" spans="1:6">
      <c r="A4">
        <v>2016</v>
      </c>
      <c r="B4" t="s">
        <v>91</v>
      </c>
      <c r="C4" s="3">
        <v>0.22409999999999999</v>
      </c>
      <c r="D4" s="4">
        <v>12</v>
      </c>
    </row>
    <row r="5" spans="1:6">
      <c r="A5">
        <v>2017</v>
      </c>
      <c r="B5" t="s">
        <v>91</v>
      </c>
      <c r="C5" s="3">
        <v>0.24579999999999999</v>
      </c>
      <c r="D5" s="4">
        <v>12</v>
      </c>
    </row>
    <row r="6" spans="1:6">
      <c r="A6">
        <v>2018</v>
      </c>
      <c r="B6" t="s">
        <v>91</v>
      </c>
      <c r="C6" s="3">
        <v>0.25380000000000003</v>
      </c>
      <c r="D6" s="4">
        <v>12</v>
      </c>
    </row>
    <row r="7" spans="1:6">
      <c r="A7">
        <v>2019</v>
      </c>
      <c r="B7" t="s">
        <v>91</v>
      </c>
      <c r="C7" s="3">
        <v>0.27750000000000002</v>
      </c>
      <c r="D7" s="4">
        <v>12</v>
      </c>
    </row>
    <row r="8" spans="1:6">
      <c r="A8">
        <v>2020</v>
      </c>
      <c r="B8" t="s">
        <v>91</v>
      </c>
      <c r="C8" s="3">
        <v>0.30499999999999999</v>
      </c>
      <c r="D8" s="4">
        <v>12</v>
      </c>
    </row>
    <row r="9" spans="1:6">
      <c r="A9">
        <v>2021</v>
      </c>
      <c r="B9" t="s">
        <v>91</v>
      </c>
      <c r="C9" s="3">
        <v>0.3427</v>
      </c>
      <c r="D9" s="4">
        <v>12</v>
      </c>
    </row>
    <row r="10" spans="1:6">
      <c r="A10">
        <v>2022</v>
      </c>
      <c r="B10" t="s">
        <v>91</v>
      </c>
      <c r="C10" s="3">
        <v>0.42570000000000002</v>
      </c>
      <c r="D10" s="4">
        <v>12</v>
      </c>
    </row>
    <row r="11" spans="1:6">
      <c r="A11">
        <v>2023</v>
      </c>
      <c r="B11" t="s">
        <v>91</v>
      </c>
      <c r="C11" s="3">
        <v>0.60599999999999998</v>
      </c>
      <c r="D11" s="4">
        <v>12</v>
      </c>
    </row>
    <row r="12" spans="1:6">
      <c r="A12">
        <v>2024</v>
      </c>
      <c r="B12" t="s">
        <v>91</v>
      </c>
      <c r="C12" s="3">
        <v>0.69510000000000005</v>
      </c>
      <c r="D12" s="4">
        <v>12</v>
      </c>
    </row>
    <row r="13" spans="1:6">
      <c r="A13">
        <v>2014</v>
      </c>
      <c r="B13" t="s">
        <v>92</v>
      </c>
      <c r="C13" s="3">
        <v>0.5101</v>
      </c>
      <c r="D13" s="4">
        <v>14</v>
      </c>
      <c r="F13" s="3"/>
    </row>
    <row r="14" spans="1:6">
      <c r="A14">
        <v>2015</v>
      </c>
      <c r="B14" t="s">
        <v>92</v>
      </c>
      <c r="C14" s="3">
        <v>0.50090000000000001</v>
      </c>
      <c r="D14" s="4">
        <v>14</v>
      </c>
    </row>
    <row r="15" spans="1:6">
      <c r="A15">
        <v>2016</v>
      </c>
      <c r="B15" t="s">
        <v>92</v>
      </c>
      <c r="C15" s="3">
        <v>0.47839999999999999</v>
      </c>
      <c r="D15" s="4">
        <v>14</v>
      </c>
    </row>
    <row r="16" spans="1:6">
      <c r="A16">
        <v>2017</v>
      </c>
      <c r="B16" t="s">
        <v>92</v>
      </c>
      <c r="C16" s="3">
        <v>0.47389999999999999</v>
      </c>
      <c r="D16" s="4">
        <v>14</v>
      </c>
    </row>
    <row r="17" spans="1:6">
      <c r="A17">
        <v>2018</v>
      </c>
      <c r="B17" t="s">
        <v>92</v>
      </c>
      <c r="C17" s="3">
        <v>0.47710000000000002</v>
      </c>
      <c r="D17" s="4">
        <v>14</v>
      </c>
    </row>
    <row r="18" spans="1:6">
      <c r="A18">
        <v>2019</v>
      </c>
      <c r="B18" t="s">
        <v>92</v>
      </c>
      <c r="C18" s="3">
        <v>0.49120000000000003</v>
      </c>
      <c r="D18" s="4">
        <v>14</v>
      </c>
    </row>
    <row r="19" spans="1:6">
      <c r="A19">
        <v>2020</v>
      </c>
      <c r="B19" t="s">
        <v>92</v>
      </c>
      <c r="C19" s="3">
        <v>0.48349999999999999</v>
      </c>
      <c r="D19" s="4">
        <v>14</v>
      </c>
    </row>
    <row r="20" spans="1:6">
      <c r="A20">
        <v>2021</v>
      </c>
      <c r="B20" t="s">
        <v>92</v>
      </c>
      <c r="C20" s="3">
        <v>0.45669999999999999</v>
      </c>
      <c r="D20" s="4">
        <v>14</v>
      </c>
    </row>
    <row r="21" spans="1:6">
      <c r="A21">
        <v>2022</v>
      </c>
      <c r="B21" t="s">
        <v>92</v>
      </c>
      <c r="C21" s="3">
        <v>0.49009999999999998</v>
      </c>
      <c r="D21" s="4">
        <v>14</v>
      </c>
    </row>
    <row r="22" spans="1:6">
      <c r="A22">
        <v>2023</v>
      </c>
      <c r="B22" t="s">
        <v>92</v>
      </c>
      <c r="C22" s="3">
        <v>0.4975</v>
      </c>
      <c r="D22" s="4">
        <v>14</v>
      </c>
    </row>
    <row r="23" spans="1:6">
      <c r="A23">
        <v>2024</v>
      </c>
      <c r="B23" t="s">
        <v>92</v>
      </c>
      <c r="C23" s="3">
        <v>0.45950000000000002</v>
      </c>
      <c r="D23" s="4">
        <v>14</v>
      </c>
    </row>
    <row r="24" spans="1:6">
      <c r="A24">
        <v>2014</v>
      </c>
      <c r="B24" t="s">
        <v>93</v>
      </c>
      <c r="C24" s="3">
        <v>0.21940000000000001</v>
      </c>
      <c r="D24" s="4">
        <v>11</v>
      </c>
      <c r="F24" s="3"/>
    </row>
    <row r="25" spans="1:6">
      <c r="A25">
        <v>2015</v>
      </c>
      <c r="B25" t="s">
        <v>93</v>
      </c>
      <c r="C25" s="3">
        <v>0.221</v>
      </c>
      <c r="D25" s="4">
        <v>11</v>
      </c>
    </row>
    <row r="26" spans="1:6">
      <c r="A26">
        <v>2016</v>
      </c>
      <c r="B26" t="s">
        <v>93</v>
      </c>
      <c r="C26" s="3">
        <v>0.23810000000000001</v>
      </c>
      <c r="D26" s="4">
        <v>11</v>
      </c>
    </row>
    <row r="27" spans="1:6">
      <c r="A27">
        <v>2017</v>
      </c>
      <c r="B27" t="s">
        <v>93</v>
      </c>
      <c r="C27" s="3">
        <v>0.25600000000000001</v>
      </c>
      <c r="D27" s="4">
        <v>11</v>
      </c>
    </row>
    <row r="28" spans="1:6">
      <c r="A28">
        <v>2018</v>
      </c>
      <c r="B28" t="s">
        <v>93</v>
      </c>
      <c r="C28" s="3">
        <v>0.26989999999999997</v>
      </c>
      <c r="D28" s="4">
        <v>11</v>
      </c>
    </row>
    <row r="29" spans="1:6">
      <c r="A29">
        <v>2019</v>
      </c>
      <c r="B29" t="s">
        <v>93</v>
      </c>
      <c r="C29" s="3">
        <v>0.29349999999999998</v>
      </c>
      <c r="D29" s="4">
        <v>11</v>
      </c>
    </row>
    <row r="30" spans="1:6">
      <c r="A30">
        <v>2020</v>
      </c>
      <c r="B30" t="s">
        <v>93</v>
      </c>
      <c r="C30" s="3">
        <v>0.3271</v>
      </c>
      <c r="D30" s="4">
        <v>11</v>
      </c>
    </row>
    <row r="31" spans="1:6">
      <c r="A31">
        <v>2021</v>
      </c>
      <c r="B31" t="s">
        <v>93</v>
      </c>
      <c r="C31" s="3">
        <v>0.38479999999999998</v>
      </c>
      <c r="D31" s="4">
        <v>11</v>
      </c>
    </row>
    <row r="32" spans="1:6">
      <c r="A32">
        <v>2022</v>
      </c>
      <c r="B32" t="s">
        <v>93</v>
      </c>
      <c r="C32" s="3">
        <v>0.41889999999999999</v>
      </c>
      <c r="D32" s="4">
        <v>11</v>
      </c>
    </row>
    <row r="33" spans="1:6">
      <c r="A33">
        <v>2023</v>
      </c>
      <c r="B33" t="s">
        <v>93</v>
      </c>
      <c r="C33" s="3">
        <v>0.47760000000000002</v>
      </c>
      <c r="D33" s="4">
        <v>11</v>
      </c>
    </row>
    <row r="34" spans="1:6">
      <c r="A34">
        <v>2024</v>
      </c>
      <c r="B34" t="s">
        <v>93</v>
      </c>
      <c r="C34" s="3">
        <v>0.54979999999999996</v>
      </c>
      <c r="D34" s="4">
        <v>11</v>
      </c>
    </row>
    <row r="35" spans="1:6">
      <c r="A35">
        <v>2014</v>
      </c>
      <c r="B35" t="s">
        <v>94</v>
      </c>
      <c r="C35" s="3">
        <v>0.19450000000000001</v>
      </c>
      <c r="D35" s="4">
        <v>1</v>
      </c>
      <c r="F35" s="3"/>
    </row>
    <row r="36" spans="1:6">
      <c r="A36">
        <v>2015</v>
      </c>
      <c r="B36" t="s">
        <v>94</v>
      </c>
      <c r="C36" s="3">
        <v>0.2344</v>
      </c>
      <c r="D36" s="4">
        <v>1</v>
      </c>
    </row>
    <row r="37" spans="1:6">
      <c r="A37">
        <v>2016</v>
      </c>
      <c r="B37" t="s">
        <v>94</v>
      </c>
      <c r="C37" s="3">
        <v>0.25769999999999998</v>
      </c>
      <c r="D37" s="4">
        <v>1</v>
      </c>
    </row>
    <row r="38" spans="1:6">
      <c r="A38">
        <v>2017</v>
      </c>
      <c r="B38" t="s">
        <v>94</v>
      </c>
      <c r="C38" s="3">
        <v>0.309</v>
      </c>
      <c r="D38" s="4">
        <v>1</v>
      </c>
    </row>
    <row r="39" spans="1:6">
      <c r="A39">
        <v>2018</v>
      </c>
      <c r="B39" t="s">
        <v>94</v>
      </c>
      <c r="C39" s="3">
        <v>0.30859999999999999</v>
      </c>
      <c r="D39" s="4">
        <v>1</v>
      </c>
    </row>
    <row r="40" spans="1:6">
      <c r="A40">
        <v>2019</v>
      </c>
      <c r="B40" t="s">
        <v>94</v>
      </c>
      <c r="C40" s="3">
        <v>0.33350000000000002</v>
      </c>
      <c r="D40" s="4">
        <v>1</v>
      </c>
    </row>
    <row r="41" spans="1:6">
      <c r="A41">
        <v>2020</v>
      </c>
      <c r="B41" t="s">
        <v>94</v>
      </c>
      <c r="C41" s="3">
        <v>0.36570000000000003</v>
      </c>
      <c r="D41" s="4">
        <v>1</v>
      </c>
    </row>
    <row r="42" spans="1:6">
      <c r="A42">
        <v>2021</v>
      </c>
      <c r="B42" t="s">
        <v>94</v>
      </c>
      <c r="C42" s="3">
        <v>0.39510000000000001</v>
      </c>
      <c r="D42" s="4">
        <v>1</v>
      </c>
    </row>
    <row r="43" spans="1:6">
      <c r="A43">
        <v>2022</v>
      </c>
      <c r="B43" t="s">
        <v>94</v>
      </c>
      <c r="C43" s="3">
        <v>0.41770000000000002</v>
      </c>
      <c r="D43" s="4">
        <v>1</v>
      </c>
    </row>
    <row r="44" spans="1:6">
      <c r="A44">
        <v>2023</v>
      </c>
      <c r="B44" t="s">
        <v>94</v>
      </c>
      <c r="C44" s="3">
        <v>0.39400000000000002</v>
      </c>
      <c r="D44" s="4">
        <v>1</v>
      </c>
    </row>
    <row r="45" spans="1:6">
      <c r="A45">
        <v>2024</v>
      </c>
      <c r="B45" t="s">
        <v>94</v>
      </c>
      <c r="C45" s="3">
        <v>0.36759999999999998</v>
      </c>
      <c r="D45" s="4">
        <v>1</v>
      </c>
    </row>
    <row r="46" spans="1:6">
      <c r="A46">
        <v>2014</v>
      </c>
      <c r="B46" t="s">
        <v>95</v>
      </c>
      <c r="C46" s="3">
        <v>0.3599</v>
      </c>
      <c r="D46" s="4">
        <v>23</v>
      </c>
      <c r="F46" s="3"/>
    </row>
    <row r="47" spans="1:6">
      <c r="A47">
        <v>2015</v>
      </c>
      <c r="B47" t="s">
        <v>95</v>
      </c>
      <c r="C47" s="3">
        <v>0.36520000000000002</v>
      </c>
      <c r="D47" s="4">
        <v>23</v>
      </c>
    </row>
    <row r="48" spans="1:6">
      <c r="A48">
        <v>2016</v>
      </c>
      <c r="B48" t="s">
        <v>95</v>
      </c>
      <c r="C48" s="3">
        <v>0.38429999999999997</v>
      </c>
      <c r="D48" s="4">
        <v>23</v>
      </c>
    </row>
    <row r="49" spans="1:6">
      <c r="A49">
        <v>2017</v>
      </c>
      <c r="B49" t="s">
        <v>95</v>
      </c>
      <c r="C49" s="3">
        <v>0.36520000000000002</v>
      </c>
      <c r="D49" s="4">
        <v>23</v>
      </c>
    </row>
    <row r="50" spans="1:6">
      <c r="A50">
        <v>2018</v>
      </c>
      <c r="B50" t="s">
        <v>95</v>
      </c>
      <c r="C50" s="3">
        <v>0.35039999999999999</v>
      </c>
      <c r="D50" s="4">
        <v>23</v>
      </c>
    </row>
    <row r="51" spans="1:6">
      <c r="A51">
        <v>2019</v>
      </c>
      <c r="B51" t="s">
        <v>95</v>
      </c>
      <c r="C51" s="3">
        <v>0.378</v>
      </c>
      <c r="D51" s="4">
        <v>23</v>
      </c>
    </row>
    <row r="52" spans="1:6">
      <c r="A52">
        <v>2020</v>
      </c>
      <c r="B52" t="s">
        <v>95</v>
      </c>
      <c r="C52" s="3">
        <v>0.43330000000000002</v>
      </c>
      <c r="D52" s="4">
        <v>23</v>
      </c>
    </row>
    <row r="53" spans="1:6">
      <c r="A53">
        <v>2021</v>
      </c>
      <c r="B53" t="s">
        <v>95</v>
      </c>
      <c r="C53" s="3">
        <v>0.48899999999999999</v>
      </c>
      <c r="D53" s="4">
        <v>23</v>
      </c>
    </row>
    <row r="54" spans="1:6">
      <c r="A54">
        <v>2022</v>
      </c>
      <c r="B54" t="s">
        <v>95</v>
      </c>
      <c r="C54" s="3">
        <v>0.56620000000000004</v>
      </c>
      <c r="D54" s="4">
        <v>23</v>
      </c>
    </row>
    <row r="55" spans="1:6">
      <c r="A55">
        <v>2023</v>
      </c>
      <c r="B55" t="s">
        <v>95</v>
      </c>
      <c r="C55" s="3">
        <v>0.624</v>
      </c>
      <c r="D55" s="4">
        <v>23</v>
      </c>
    </row>
    <row r="56" spans="1:6">
      <c r="A56">
        <v>2024</v>
      </c>
      <c r="B56" t="s">
        <v>95</v>
      </c>
      <c r="C56" s="3">
        <v>0.54379999999999995</v>
      </c>
      <c r="D56" s="4">
        <v>23</v>
      </c>
    </row>
    <row r="57" spans="1:6">
      <c r="A57">
        <v>2014</v>
      </c>
      <c r="B57" t="s">
        <v>96</v>
      </c>
      <c r="C57" s="3">
        <v>0.18060000000000001</v>
      </c>
      <c r="D57" s="4">
        <v>15</v>
      </c>
      <c r="F57" s="3"/>
    </row>
    <row r="58" spans="1:6">
      <c r="A58">
        <v>2015</v>
      </c>
      <c r="B58" t="s">
        <v>96</v>
      </c>
      <c r="C58" s="3">
        <v>0.19209999999999999</v>
      </c>
      <c r="D58" s="4">
        <v>15</v>
      </c>
    </row>
    <row r="59" spans="1:6">
      <c r="A59">
        <v>2016</v>
      </c>
      <c r="B59" t="s">
        <v>96</v>
      </c>
      <c r="C59" s="3">
        <v>0.2276</v>
      </c>
      <c r="D59" s="4">
        <v>15</v>
      </c>
    </row>
    <row r="60" spans="1:6">
      <c r="A60">
        <v>2017</v>
      </c>
      <c r="B60" t="s">
        <v>96</v>
      </c>
      <c r="C60" s="3">
        <v>0.24940000000000001</v>
      </c>
      <c r="D60" s="4">
        <v>15</v>
      </c>
    </row>
    <row r="61" spans="1:6">
      <c r="A61">
        <v>2018</v>
      </c>
      <c r="B61" t="s">
        <v>96</v>
      </c>
      <c r="C61" s="3">
        <v>0.26140000000000002</v>
      </c>
      <c r="D61" s="4">
        <v>15</v>
      </c>
    </row>
    <row r="62" spans="1:6">
      <c r="A62">
        <v>2019</v>
      </c>
      <c r="B62" t="s">
        <v>96</v>
      </c>
      <c r="C62" s="3">
        <v>0.28910000000000002</v>
      </c>
      <c r="D62" s="4">
        <v>15</v>
      </c>
    </row>
    <row r="63" spans="1:6">
      <c r="A63">
        <v>2020</v>
      </c>
      <c r="B63" t="s">
        <v>96</v>
      </c>
      <c r="C63" s="3">
        <v>0.33250000000000002</v>
      </c>
      <c r="D63" s="4">
        <v>15</v>
      </c>
    </row>
    <row r="64" spans="1:6">
      <c r="A64">
        <v>2021</v>
      </c>
      <c r="B64" t="s">
        <v>96</v>
      </c>
      <c r="C64" s="3">
        <v>0.376</v>
      </c>
      <c r="D64" s="4">
        <v>15</v>
      </c>
    </row>
    <row r="65" spans="1:6">
      <c r="A65">
        <v>2022</v>
      </c>
      <c r="B65" t="s">
        <v>96</v>
      </c>
      <c r="C65" s="3">
        <v>0.41170000000000001</v>
      </c>
      <c r="D65" s="4">
        <v>15</v>
      </c>
    </row>
    <row r="66" spans="1:6">
      <c r="A66">
        <v>2023</v>
      </c>
      <c r="B66" t="s">
        <v>96</v>
      </c>
      <c r="C66" s="3">
        <v>0.44779999999999998</v>
      </c>
      <c r="D66" s="4">
        <v>15</v>
      </c>
    </row>
    <row r="67" spans="1:6">
      <c r="A67">
        <v>2024</v>
      </c>
      <c r="B67" t="s">
        <v>96</v>
      </c>
      <c r="C67" s="3">
        <v>0.47520000000000001</v>
      </c>
      <c r="D67" s="4">
        <v>15</v>
      </c>
    </row>
    <row r="68" spans="1:6">
      <c r="A68">
        <v>2014</v>
      </c>
      <c r="B68" t="s">
        <v>97</v>
      </c>
      <c r="C68" s="3">
        <v>0.22919999999999999</v>
      </c>
      <c r="D68" s="4">
        <v>5</v>
      </c>
      <c r="F68" s="3"/>
    </row>
    <row r="69" spans="1:6">
      <c r="A69">
        <v>2015</v>
      </c>
      <c r="B69" t="s">
        <v>97</v>
      </c>
      <c r="C69" s="3">
        <v>0.24460000000000001</v>
      </c>
      <c r="D69" s="4">
        <v>5</v>
      </c>
    </row>
    <row r="70" spans="1:6">
      <c r="A70">
        <v>2016</v>
      </c>
      <c r="B70" t="s">
        <v>97</v>
      </c>
      <c r="C70" s="3">
        <v>0.2676</v>
      </c>
      <c r="D70" s="4">
        <v>5</v>
      </c>
    </row>
    <row r="71" spans="1:6">
      <c r="A71">
        <v>2017</v>
      </c>
      <c r="B71" t="s">
        <v>97</v>
      </c>
      <c r="C71" s="3">
        <v>0.28599999999999998</v>
      </c>
      <c r="D71" s="4">
        <v>5</v>
      </c>
    </row>
    <row r="72" spans="1:6">
      <c r="A72">
        <v>2018</v>
      </c>
      <c r="B72" t="s">
        <v>97</v>
      </c>
      <c r="C72" s="3">
        <v>0.31490000000000001</v>
      </c>
      <c r="D72" s="4">
        <v>5</v>
      </c>
    </row>
    <row r="73" spans="1:6">
      <c r="A73">
        <v>2019</v>
      </c>
      <c r="B73" t="s">
        <v>97</v>
      </c>
      <c r="C73" s="3">
        <v>0.36180000000000001</v>
      </c>
      <c r="D73" s="4">
        <v>5</v>
      </c>
    </row>
    <row r="74" spans="1:6">
      <c r="A74">
        <v>2020</v>
      </c>
      <c r="B74" t="s">
        <v>97</v>
      </c>
      <c r="C74" s="3">
        <v>0.52429999999999999</v>
      </c>
      <c r="D74" s="4">
        <v>5</v>
      </c>
    </row>
    <row r="75" spans="1:6">
      <c r="A75">
        <v>2021</v>
      </c>
      <c r="B75" t="s">
        <v>97</v>
      </c>
      <c r="C75" s="3">
        <v>0.59289999999999998</v>
      </c>
      <c r="D75" s="4">
        <v>5</v>
      </c>
    </row>
    <row r="76" spans="1:6">
      <c r="A76">
        <v>2022</v>
      </c>
      <c r="B76" t="s">
        <v>97</v>
      </c>
      <c r="C76" s="3">
        <v>0.62370000000000003</v>
      </c>
      <c r="D76" s="4">
        <v>5</v>
      </c>
    </row>
    <row r="77" spans="1:6">
      <c r="A77">
        <v>2023</v>
      </c>
      <c r="B77" t="s">
        <v>97</v>
      </c>
      <c r="C77" s="3">
        <v>0.66539999999999999</v>
      </c>
      <c r="D77" s="4">
        <v>5</v>
      </c>
    </row>
    <row r="78" spans="1:6">
      <c r="A78">
        <v>2024</v>
      </c>
      <c r="B78" t="s">
        <v>97</v>
      </c>
      <c r="C78" s="3">
        <v>0.71709999999999996</v>
      </c>
      <c r="D78" s="4">
        <v>5</v>
      </c>
    </row>
    <row r="79" spans="1:6">
      <c r="A79">
        <v>2014</v>
      </c>
      <c r="B79" t="s">
        <v>98</v>
      </c>
      <c r="C79" s="3">
        <v>0.26169999999999999</v>
      </c>
      <c r="D79" s="4">
        <v>3</v>
      </c>
      <c r="F79" s="3"/>
    </row>
    <row r="80" spans="1:6">
      <c r="A80">
        <v>2015</v>
      </c>
      <c r="B80" t="s">
        <v>98</v>
      </c>
      <c r="C80" s="3">
        <v>0.2959</v>
      </c>
      <c r="D80" s="4">
        <v>3</v>
      </c>
    </row>
    <row r="81" spans="1:6">
      <c r="A81">
        <v>2016</v>
      </c>
      <c r="B81" t="s">
        <v>98</v>
      </c>
      <c r="C81" s="3">
        <v>0.30349999999999999</v>
      </c>
      <c r="D81" s="4">
        <v>3</v>
      </c>
    </row>
    <row r="82" spans="1:6">
      <c r="A82">
        <v>2017</v>
      </c>
      <c r="B82" t="s">
        <v>98</v>
      </c>
      <c r="C82" s="3">
        <v>0.27610000000000001</v>
      </c>
      <c r="D82" s="4">
        <v>3</v>
      </c>
    </row>
    <row r="83" spans="1:6">
      <c r="A83">
        <v>2018</v>
      </c>
      <c r="B83" t="s">
        <v>98</v>
      </c>
      <c r="C83" s="3">
        <v>0.2394</v>
      </c>
      <c r="D83" s="4">
        <v>3</v>
      </c>
    </row>
    <row r="84" spans="1:6">
      <c r="A84">
        <v>2019</v>
      </c>
      <c r="B84" t="s">
        <v>98</v>
      </c>
      <c r="C84" s="3">
        <v>0.23749999999999999</v>
      </c>
      <c r="D84" s="4">
        <v>3</v>
      </c>
    </row>
    <row r="85" spans="1:6">
      <c r="A85">
        <v>2020</v>
      </c>
      <c r="B85" t="s">
        <v>98</v>
      </c>
      <c r="C85" s="3">
        <v>0.27100000000000002</v>
      </c>
      <c r="D85" s="4">
        <v>3</v>
      </c>
    </row>
    <row r="86" spans="1:6">
      <c r="A86">
        <v>2021</v>
      </c>
      <c r="B86" t="s">
        <v>98</v>
      </c>
      <c r="C86" s="3">
        <v>0.28100000000000003</v>
      </c>
      <c r="D86" s="4">
        <v>3</v>
      </c>
    </row>
    <row r="87" spans="1:6">
      <c r="A87">
        <v>2022</v>
      </c>
      <c r="B87" t="s">
        <v>98</v>
      </c>
      <c r="C87" s="3">
        <v>0.27339999999999998</v>
      </c>
      <c r="D87" s="4">
        <v>3</v>
      </c>
    </row>
    <row r="88" spans="1:6">
      <c r="A88">
        <v>2023</v>
      </c>
      <c r="B88" t="s">
        <v>98</v>
      </c>
      <c r="C88" s="3">
        <v>0.29049999999999998</v>
      </c>
      <c r="D88" s="4">
        <v>3</v>
      </c>
    </row>
    <row r="89" spans="1:6">
      <c r="A89">
        <v>2024</v>
      </c>
      <c r="B89" t="s">
        <v>98</v>
      </c>
      <c r="C89" s="3">
        <v>0.2792</v>
      </c>
      <c r="D89" s="4">
        <v>3</v>
      </c>
    </row>
    <row r="90" spans="1:6">
      <c r="A90">
        <v>2014</v>
      </c>
      <c r="B90" t="s">
        <v>99</v>
      </c>
      <c r="C90" s="3">
        <v>0.56720000000000004</v>
      </c>
      <c r="D90" s="4">
        <v>17</v>
      </c>
      <c r="F90" s="3"/>
    </row>
    <row r="91" spans="1:6">
      <c r="A91">
        <v>2015</v>
      </c>
      <c r="B91" t="s">
        <v>99</v>
      </c>
      <c r="C91" s="3">
        <v>0.6109</v>
      </c>
      <c r="D91" s="4">
        <v>17</v>
      </c>
    </row>
    <row r="92" spans="1:6">
      <c r="A92">
        <v>2016</v>
      </c>
      <c r="B92" t="s">
        <v>99</v>
      </c>
      <c r="C92" s="3">
        <v>0.48159999999999997</v>
      </c>
      <c r="D92" s="4">
        <v>17</v>
      </c>
    </row>
    <row r="93" spans="1:6">
      <c r="A93">
        <v>2017</v>
      </c>
      <c r="B93" t="s">
        <v>99</v>
      </c>
      <c r="C93" s="3">
        <v>0.58379999999999999</v>
      </c>
      <c r="D93" s="4">
        <v>17</v>
      </c>
    </row>
    <row r="94" spans="1:6">
      <c r="A94">
        <v>2018</v>
      </c>
      <c r="B94" t="s">
        <v>99</v>
      </c>
      <c r="C94" s="3">
        <v>0.69369999999999998</v>
      </c>
      <c r="D94" s="4">
        <v>17</v>
      </c>
    </row>
    <row r="95" spans="1:6">
      <c r="A95">
        <v>2019</v>
      </c>
      <c r="B95" t="s">
        <v>99</v>
      </c>
      <c r="C95" s="3">
        <v>0.66549999999999998</v>
      </c>
      <c r="D95" s="4">
        <v>17</v>
      </c>
    </row>
    <row r="96" spans="1:6">
      <c r="A96">
        <v>2020</v>
      </c>
      <c r="B96" t="s">
        <v>99</v>
      </c>
      <c r="C96" s="3">
        <v>0.68769999999999998</v>
      </c>
      <c r="D96" s="4">
        <v>17</v>
      </c>
    </row>
    <row r="97" spans="1:6">
      <c r="A97">
        <v>2021</v>
      </c>
      <c r="B97" t="s">
        <v>99</v>
      </c>
      <c r="C97" s="3">
        <v>0.8125</v>
      </c>
      <c r="D97" s="4">
        <v>17</v>
      </c>
    </row>
    <row r="98" spans="1:6">
      <c r="A98">
        <v>2022</v>
      </c>
      <c r="B98" t="s">
        <v>99</v>
      </c>
      <c r="C98" s="3">
        <v>0.72140000000000004</v>
      </c>
      <c r="D98" s="4">
        <v>17</v>
      </c>
    </row>
    <row r="99" spans="1:6">
      <c r="A99">
        <v>2023</v>
      </c>
      <c r="B99" t="s">
        <v>99</v>
      </c>
      <c r="C99" s="3">
        <v>0.64939999999999998</v>
      </c>
      <c r="D99" s="4">
        <v>17</v>
      </c>
    </row>
    <row r="100" spans="1:6">
      <c r="A100">
        <v>2024</v>
      </c>
      <c r="B100" t="s">
        <v>99</v>
      </c>
      <c r="C100" s="3">
        <v>0.67579999999999996</v>
      </c>
      <c r="D100" s="4">
        <v>17</v>
      </c>
    </row>
    <row r="101" spans="1:6">
      <c r="A101">
        <v>2014</v>
      </c>
      <c r="B101" t="s">
        <v>100</v>
      </c>
      <c r="C101" s="3">
        <v>0.22589999999999999</v>
      </c>
      <c r="D101" s="4">
        <v>13</v>
      </c>
      <c r="F101" s="3"/>
    </row>
    <row r="102" spans="1:6">
      <c r="A102">
        <v>2015</v>
      </c>
      <c r="B102" t="s">
        <v>100</v>
      </c>
      <c r="C102" s="3">
        <v>0.24590000000000001</v>
      </c>
      <c r="D102" s="4">
        <v>13</v>
      </c>
    </row>
    <row r="103" spans="1:6">
      <c r="A103">
        <v>2016</v>
      </c>
      <c r="B103" t="s">
        <v>100</v>
      </c>
      <c r="C103" s="3">
        <v>0.24740000000000001</v>
      </c>
      <c r="D103" s="4">
        <v>13</v>
      </c>
    </row>
    <row r="104" spans="1:6">
      <c r="A104">
        <v>2017</v>
      </c>
      <c r="B104" t="s">
        <v>100</v>
      </c>
      <c r="C104" s="3">
        <v>0.25569999999999998</v>
      </c>
      <c r="D104" s="4">
        <v>13</v>
      </c>
    </row>
    <row r="105" spans="1:6">
      <c r="A105">
        <v>2018</v>
      </c>
      <c r="B105" t="s">
        <v>100</v>
      </c>
      <c r="C105" s="3">
        <v>0.25080000000000002</v>
      </c>
      <c r="D105" s="4">
        <v>13</v>
      </c>
    </row>
    <row r="106" spans="1:6">
      <c r="A106">
        <v>2019</v>
      </c>
      <c r="B106" t="s">
        <v>100</v>
      </c>
      <c r="C106" s="3">
        <v>0.28039999999999998</v>
      </c>
      <c r="D106" s="4">
        <v>13</v>
      </c>
    </row>
    <row r="107" spans="1:6">
      <c r="A107">
        <v>2020</v>
      </c>
      <c r="B107" t="s">
        <v>100</v>
      </c>
      <c r="C107" s="3">
        <v>0.30109999999999998</v>
      </c>
      <c r="D107" s="4">
        <v>13</v>
      </c>
    </row>
    <row r="108" spans="1:6">
      <c r="A108">
        <v>2021</v>
      </c>
      <c r="B108" t="s">
        <v>100</v>
      </c>
      <c r="C108" s="3">
        <v>0.34420000000000001</v>
      </c>
      <c r="D108" s="4">
        <v>13</v>
      </c>
    </row>
    <row r="109" spans="1:6">
      <c r="A109">
        <v>2022</v>
      </c>
      <c r="B109" t="s">
        <v>100</v>
      </c>
      <c r="C109" s="3">
        <v>0.3639</v>
      </c>
      <c r="D109" s="4">
        <v>13</v>
      </c>
    </row>
    <row r="110" spans="1:6">
      <c r="A110">
        <v>2023</v>
      </c>
      <c r="B110" t="s">
        <v>100</v>
      </c>
      <c r="C110" s="3">
        <v>0.39860000000000001</v>
      </c>
      <c r="D110" s="4">
        <v>13</v>
      </c>
    </row>
    <row r="111" spans="1:6">
      <c r="A111">
        <v>2024</v>
      </c>
      <c r="B111" t="s">
        <v>100</v>
      </c>
      <c r="C111" s="3">
        <v>0.40360000000000001</v>
      </c>
      <c r="D111" s="4">
        <v>13</v>
      </c>
    </row>
    <row r="112" spans="1:6">
      <c r="A112">
        <v>2014</v>
      </c>
      <c r="B112" t="s">
        <v>101</v>
      </c>
      <c r="C112" s="3">
        <v>0.24049999999999999</v>
      </c>
      <c r="D112" s="4">
        <v>6</v>
      </c>
      <c r="F112" s="3"/>
    </row>
    <row r="113" spans="1:6">
      <c r="A113">
        <v>2015</v>
      </c>
      <c r="B113" t="s">
        <v>101</v>
      </c>
      <c r="C113" s="3">
        <v>0.2482</v>
      </c>
      <c r="D113" s="4">
        <v>6</v>
      </c>
    </row>
    <row r="114" spans="1:6">
      <c r="A114">
        <v>2016</v>
      </c>
      <c r="B114" t="s">
        <v>101</v>
      </c>
      <c r="C114" s="3">
        <v>0.26590000000000003</v>
      </c>
      <c r="D114" s="4">
        <v>6</v>
      </c>
    </row>
    <row r="115" spans="1:6">
      <c r="A115">
        <v>2017</v>
      </c>
      <c r="B115" t="s">
        <v>101</v>
      </c>
      <c r="C115" s="3">
        <v>0.30669999999999997</v>
      </c>
      <c r="D115" s="4">
        <v>6</v>
      </c>
    </row>
    <row r="116" spans="1:6">
      <c r="A116">
        <v>2018</v>
      </c>
      <c r="B116" t="s">
        <v>101</v>
      </c>
      <c r="C116" s="3">
        <v>0.32490000000000002</v>
      </c>
      <c r="D116" s="4">
        <v>6</v>
      </c>
    </row>
    <row r="117" spans="1:6">
      <c r="A117">
        <v>2019</v>
      </c>
      <c r="B117" t="s">
        <v>101</v>
      </c>
      <c r="C117" s="3">
        <v>0.37919999999999998</v>
      </c>
      <c r="D117" s="4">
        <v>6</v>
      </c>
    </row>
    <row r="118" spans="1:6">
      <c r="A118">
        <v>2020</v>
      </c>
      <c r="B118" t="s">
        <v>101</v>
      </c>
      <c r="C118" s="3">
        <v>0.47410000000000002</v>
      </c>
      <c r="D118" s="4">
        <v>6</v>
      </c>
    </row>
    <row r="119" spans="1:6">
      <c r="A119">
        <v>2021</v>
      </c>
      <c r="B119" t="s">
        <v>101</v>
      </c>
      <c r="C119" s="3">
        <v>0.5575</v>
      </c>
      <c r="D119" s="4">
        <v>6</v>
      </c>
    </row>
    <row r="120" spans="1:6">
      <c r="A120">
        <v>2022</v>
      </c>
      <c r="B120" t="s">
        <v>101</v>
      </c>
      <c r="C120" s="3">
        <v>0.59570000000000001</v>
      </c>
      <c r="D120" s="4">
        <v>6</v>
      </c>
    </row>
    <row r="121" spans="1:6">
      <c r="A121">
        <v>2023</v>
      </c>
      <c r="B121" t="s">
        <v>101</v>
      </c>
      <c r="C121" s="3">
        <v>0.68</v>
      </c>
      <c r="D121" s="4">
        <v>6</v>
      </c>
    </row>
    <row r="122" spans="1:6">
      <c r="A122">
        <v>2024</v>
      </c>
      <c r="B122" t="s">
        <v>101</v>
      </c>
      <c r="C122" s="3">
        <v>0.67949999999999999</v>
      </c>
      <c r="D122" s="4">
        <v>6</v>
      </c>
    </row>
    <row r="123" spans="1:6">
      <c r="A123">
        <v>2014</v>
      </c>
      <c r="B123" t="s">
        <v>102</v>
      </c>
      <c r="C123" s="3">
        <v>0.26719999999999999</v>
      </c>
      <c r="D123" s="4">
        <v>7</v>
      </c>
      <c r="F123" s="3"/>
    </row>
    <row r="124" spans="1:6">
      <c r="A124">
        <v>2015</v>
      </c>
      <c r="B124" t="s">
        <v>102</v>
      </c>
      <c r="C124" s="3">
        <v>0.30109999999999998</v>
      </c>
      <c r="D124" s="4">
        <v>7</v>
      </c>
    </row>
    <row r="125" spans="1:6">
      <c r="A125">
        <v>2016</v>
      </c>
      <c r="B125" t="s">
        <v>102</v>
      </c>
      <c r="C125" s="3">
        <v>0.33710000000000001</v>
      </c>
      <c r="D125" s="4">
        <v>7</v>
      </c>
    </row>
    <row r="126" spans="1:6">
      <c r="A126">
        <v>2017</v>
      </c>
      <c r="B126" t="s">
        <v>102</v>
      </c>
      <c r="C126" s="3">
        <v>0.36370000000000002</v>
      </c>
      <c r="D126" s="4">
        <v>7</v>
      </c>
    </row>
    <row r="127" spans="1:6">
      <c r="A127">
        <v>2018</v>
      </c>
      <c r="B127" t="s">
        <v>102</v>
      </c>
      <c r="C127" s="3">
        <v>0.38540000000000002</v>
      </c>
      <c r="D127" s="4">
        <v>7</v>
      </c>
    </row>
    <row r="128" spans="1:6">
      <c r="A128">
        <v>2019</v>
      </c>
      <c r="B128" t="s">
        <v>102</v>
      </c>
      <c r="C128" s="3">
        <v>0.39950000000000002</v>
      </c>
      <c r="D128" s="4">
        <v>7</v>
      </c>
    </row>
    <row r="129" spans="1:6">
      <c r="A129">
        <v>2020</v>
      </c>
      <c r="B129" t="s">
        <v>102</v>
      </c>
      <c r="C129" s="3">
        <v>0.43919999999999998</v>
      </c>
      <c r="D129" s="4">
        <v>7</v>
      </c>
    </row>
    <row r="130" spans="1:6">
      <c r="A130">
        <v>2021</v>
      </c>
      <c r="B130" t="s">
        <v>102</v>
      </c>
      <c r="C130" s="3">
        <v>0.47439999999999999</v>
      </c>
      <c r="D130" s="4">
        <v>7</v>
      </c>
    </row>
    <row r="131" spans="1:6">
      <c r="A131">
        <v>2022</v>
      </c>
      <c r="B131" t="s">
        <v>102</v>
      </c>
      <c r="C131" s="3">
        <v>0.50290000000000001</v>
      </c>
      <c r="D131" s="4">
        <v>7</v>
      </c>
    </row>
    <row r="132" spans="1:6">
      <c r="A132">
        <v>2023</v>
      </c>
      <c r="B132" t="s">
        <v>102</v>
      </c>
      <c r="C132" s="3">
        <v>0.52780000000000005</v>
      </c>
      <c r="D132" s="4">
        <v>7</v>
      </c>
    </row>
    <row r="133" spans="1:6">
      <c r="A133">
        <v>2024</v>
      </c>
      <c r="B133" t="s">
        <v>102</v>
      </c>
      <c r="C133" s="3">
        <v>0.5484</v>
      </c>
      <c r="D133" s="4">
        <v>7</v>
      </c>
    </row>
    <row r="134" spans="1:6">
      <c r="A134">
        <v>2014</v>
      </c>
      <c r="B134" t="s">
        <v>103</v>
      </c>
      <c r="C134" s="3">
        <v>0.37380000000000002</v>
      </c>
      <c r="D134" s="4">
        <v>21</v>
      </c>
      <c r="F134" s="3"/>
    </row>
    <row r="135" spans="1:6">
      <c r="A135">
        <v>2015</v>
      </c>
      <c r="B135" t="s">
        <v>103</v>
      </c>
      <c r="C135" s="3">
        <v>0.33600000000000002</v>
      </c>
      <c r="D135" s="4">
        <v>21</v>
      </c>
    </row>
    <row r="136" spans="1:6">
      <c r="A136">
        <v>2016</v>
      </c>
      <c r="B136" t="s">
        <v>103</v>
      </c>
      <c r="C136" s="3">
        <v>0.39589999999999997</v>
      </c>
      <c r="D136" s="4">
        <v>21</v>
      </c>
    </row>
    <row r="137" spans="1:6">
      <c r="A137">
        <v>2017</v>
      </c>
      <c r="B137" t="s">
        <v>103</v>
      </c>
      <c r="C137" s="3">
        <v>0.38669999999999999</v>
      </c>
      <c r="D137" s="4">
        <v>21</v>
      </c>
    </row>
    <row r="138" spans="1:6">
      <c r="A138">
        <v>2018</v>
      </c>
      <c r="B138" t="s">
        <v>103</v>
      </c>
      <c r="C138" s="3">
        <v>0.40460000000000002</v>
      </c>
      <c r="D138" s="4">
        <v>21</v>
      </c>
    </row>
    <row r="139" spans="1:6">
      <c r="A139">
        <v>2019</v>
      </c>
      <c r="B139" t="s">
        <v>103</v>
      </c>
      <c r="C139" s="3">
        <v>0.45119999999999999</v>
      </c>
      <c r="D139" s="4">
        <v>21</v>
      </c>
    </row>
    <row r="140" spans="1:6">
      <c r="A140">
        <v>2020</v>
      </c>
      <c r="B140" t="s">
        <v>103</v>
      </c>
      <c r="C140" s="3">
        <v>0.5131</v>
      </c>
      <c r="D140" s="4">
        <v>21</v>
      </c>
    </row>
    <row r="141" spans="1:6">
      <c r="A141">
        <v>2021</v>
      </c>
      <c r="B141" t="s">
        <v>103</v>
      </c>
      <c r="C141" s="3">
        <v>0.58160000000000001</v>
      </c>
      <c r="D141" s="4">
        <v>21</v>
      </c>
    </row>
    <row r="142" spans="1:6">
      <c r="A142">
        <v>2022</v>
      </c>
      <c r="B142" t="s">
        <v>103</v>
      </c>
      <c r="C142" s="3">
        <v>0.56289999999999996</v>
      </c>
      <c r="D142" s="4">
        <v>21</v>
      </c>
    </row>
    <row r="143" spans="1:6">
      <c r="A143">
        <v>2023</v>
      </c>
      <c r="B143" t="s">
        <v>103</v>
      </c>
      <c r="C143" s="3">
        <v>0.56340000000000001</v>
      </c>
      <c r="D143" s="4">
        <v>21</v>
      </c>
    </row>
    <row r="144" spans="1:6">
      <c r="A144">
        <v>2024</v>
      </c>
      <c r="B144" t="s">
        <v>103</v>
      </c>
      <c r="C144" s="3">
        <v>0.50560000000000005</v>
      </c>
      <c r="D144" s="4">
        <v>21</v>
      </c>
    </row>
    <row r="145" spans="1:6">
      <c r="A145">
        <v>2014</v>
      </c>
      <c r="B145" t="s">
        <v>104</v>
      </c>
      <c r="C145" s="3">
        <v>0.36430000000000001</v>
      </c>
      <c r="D145" s="4">
        <v>27</v>
      </c>
      <c r="F145" s="3"/>
    </row>
    <row r="146" spans="1:6">
      <c r="A146">
        <v>2015</v>
      </c>
      <c r="B146" t="s">
        <v>104</v>
      </c>
      <c r="C146" s="3">
        <v>0.38219999999999998</v>
      </c>
      <c r="D146" s="4">
        <v>27</v>
      </c>
    </row>
    <row r="147" spans="1:6">
      <c r="A147">
        <v>2016</v>
      </c>
      <c r="B147" t="s">
        <v>104</v>
      </c>
      <c r="C147" s="3">
        <v>0.39360000000000001</v>
      </c>
      <c r="D147" s="4">
        <v>27</v>
      </c>
    </row>
    <row r="148" spans="1:6">
      <c r="A148">
        <v>2017</v>
      </c>
      <c r="B148" t="s">
        <v>104</v>
      </c>
      <c r="C148" s="3">
        <v>0.40160000000000001</v>
      </c>
      <c r="D148" s="4">
        <v>27</v>
      </c>
    </row>
    <row r="149" spans="1:6">
      <c r="A149">
        <v>2018</v>
      </c>
      <c r="B149" t="s">
        <v>104</v>
      </c>
      <c r="C149" s="3">
        <v>0.41970000000000002</v>
      </c>
      <c r="D149" s="4">
        <v>27</v>
      </c>
    </row>
    <row r="150" spans="1:6">
      <c r="A150">
        <v>2019</v>
      </c>
      <c r="B150" t="s">
        <v>104</v>
      </c>
      <c r="C150" s="3">
        <v>0.44750000000000001</v>
      </c>
      <c r="D150" s="4">
        <v>27</v>
      </c>
    </row>
    <row r="151" spans="1:6">
      <c r="A151">
        <v>2020</v>
      </c>
      <c r="B151" t="s">
        <v>104</v>
      </c>
      <c r="C151" s="3">
        <v>0.46039999999999998</v>
      </c>
      <c r="D151" s="4">
        <v>27</v>
      </c>
    </row>
    <row r="152" spans="1:6">
      <c r="A152">
        <v>2021</v>
      </c>
      <c r="B152" t="s">
        <v>104</v>
      </c>
      <c r="C152" s="3">
        <v>0.50900000000000001</v>
      </c>
      <c r="D152" s="4">
        <v>27</v>
      </c>
    </row>
    <row r="153" spans="1:6">
      <c r="A153">
        <v>2022</v>
      </c>
      <c r="B153" t="s">
        <v>104</v>
      </c>
      <c r="C153" s="3">
        <v>0.54300000000000004</v>
      </c>
      <c r="D153" s="4">
        <v>27</v>
      </c>
    </row>
    <row r="154" spans="1:6">
      <c r="A154">
        <v>2023</v>
      </c>
      <c r="B154" t="s">
        <v>104</v>
      </c>
      <c r="C154" s="3">
        <v>0.58850000000000002</v>
      </c>
      <c r="D154" s="4">
        <v>27</v>
      </c>
    </row>
    <row r="155" spans="1:6">
      <c r="A155">
        <v>2024</v>
      </c>
      <c r="B155" t="s">
        <v>104</v>
      </c>
      <c r="C155" s="3">
        <v>0.59630000000000005</v>
      </c>
      <c r="D155" s="4">
        <v>27</v>
      </c>
    </row>
    <row r="156" spans="1:6">
      <c r="A156">
        <v>2014</v>
      </c>
      <c r="B156" t="s">
        <v>105</v>
      </c>
      <c r="C156" s="3">
        <v>0.22359999999999999</v>
      </c>
      <c r="D156" s="4">
        <v>19</v>
      </c>
      <c r="F156" s="3"/>
    </row>
    <row r="157" spans="1:6">
      <c r="A157">
        <v>2015</v>
      </c>
      <c r="B157" t="s">
        <v>105</v>
      </c>
      <c r="C157" s="3">
        <v>0.27089999999999997</v>
      </c>
      <c r="D157" s="4">
        <v>19</v>
      </c>
    </row>
    <row r="158" spans="1:6">
      <c r="A158">
        <v>2016</v>
      </c>
      <c r="B158" t="s">
        <v>105</v>
      </c>
      <c r="C158" s="3">
        <v>0.37190000000000001</v>
      </c>
      <c r="D158" s="4">
        <v>19</v>
      </c>
    </row>
    <row r="159" spans="1:6">
      <c r="A159">
        <v>2017</v>
      </c>
      <c r="B159" t="s">
        <v>105</v>
      </c>
      <c r="C159" s="3">
        <v>0.45839999999999997</v>
      </c>
      <c r="D159" s="4">
        <v>19</v>
      </c>
    </row>
    <row r="160" spans="1:6">
      <c r="A160">
        <v>2018</v>
      </c>
      <c r="B160" t="s">
        <v>105</v>
      </c>
      <c r="C160" s="3">
        <v>0.51139999999999997</v>
      </c>
      <c r="D160" s="4">
        <v>19</v>
      </c>
    </row>
    <row r="161" spans="1:6">
      <c r="A161">
        <v>2019</v>
      </c>
      <c r="B161" t="s">
        <v>105</v>
      </c>
      <c r="C161" s="3">
        <v>0.5847</v>
      </c>
      <c r="D161" s="4">
        <v>19</v>
      </c>
    </row>
    <row r="162" spans="1:6">
      <c r="A162">
        <v>2020</v>
      </c>
      <c r="B162" t="s">
        <v>105</v>
      </c>
      <c r="C162" s="3">
        <v>0.69330000000000003</v>
      </c>
      <c r="D162" s="4">
        <v>19</v>
      </c>
    </row>
    <row r="163" spans="1:6">
      <c r="A163">
        <v>2021</v>
      </c>
      <c r="B163" t="s">
        <v>105</v>
      </c>
      <c r="C163" s="3">
        <v>0.75039999999999996</v>
      </c>
      <c r="D163" s="4">
        <v>19</v>
      </c>
    </row>
    <row r="164" spans="1:6">
      <c r="A164">
        <v>2022</v>
      </c>
      <c r="B164" t="s">
        <v>105</v>
      </c>
      <c r="C164" s="3">
        <v>0.74760000000000004</v>
      </c>
      <c r="D164" s="4">
        <v>19</v>
      </c>
    </row>
    <row r="165" spans="1:6">
      <c r="A165">
        <v>2023</v>
      </c>
      <c r="B165" t="s">
        <v>105</v>
      </c>
      <c r="C165" s="3">
        <v>0.81210000000000004</v>
      </c>
      <c r="D165" s="4">
        <v>19</v>
      </c>
    </row>
    <row r="166" spans="1:6">
      <c r="A166">
        <v>2024</v>
      </c>
      <c r="B166" t="s">
        <v>105</v>
      </c>
      <c r="C166" s="3">
        <v>0.79459999999999997</v>
      </c>
      <c r="D166" s="4">
        <v>19</v>
      </c>
    </row>
    <row r="167" spans="1:6">
      <c r="A167">
        <v>2014</v>
      </c>
      <c r="B167" t="s">
        <v>106</v>
      </c>
      <c r="C167" s="3">
        <v>0.34289999999999998</v>
      </c>
      <c r="D167" s="4">
        <v>26</v>
      </c>
      <c r="F167" s="3"/>
    </row>
    <row r="168" spans="1:6">
      <c r="A168">
        <v>2015</v>
      </c>
      <c r="B168" t="s">
        <v>106</v>
      </c>
      <c r="C168" s="3">
        <v>0.33560000000000001</v>
      </c>
      <c r="D168" s="4">
        <v>26</v>
      </c>
    </row>
    <row r="169" spans="1:6">
      <c r="A169">
        <v>2016</v>
      </c>
      <c r="B169" t="s">
        <v>106</v>
      </c>
      <c r="C169" s="3">
        <v>0.35370000000000001</v>
      </c>
      <c r="D169" s="4">
        <v>26</v>
      </c>
    </row>
    <row r="170" spans="1:6">
      <c r="A170">
        <v>2017</v>
      </c>
      <c r="B170" t="s">
        <v>106</v>
      </c>
      <c r="C170" s="3">
        <v>0.38900000000000001</v>
      </c>
      <c r="D170" s="4">
        <v>26</v>
      </c>
    </row>
    <row r="171" spans="1:6">
      <c r="A171">
        <v>2018</v>
      </c>
      <c r="B171" t="s">
        <v>106</v>
      </c>
      <c r="C171" s="3">
        <v>0.39910000000000001</v>
      </c>
      <c r="D171" s="4">
        <v>26</v>
      </c>
    </row>
    <row r="172" spans="1:6">
      <c r="A172">
        <v>2019</v>
      </c>
      <c r="B172" t="s">
        <v>106</v>
      </c>
      <c r="C172" s="3">
        <v>0.42230000000000001</v>
      </c>
      <c r="D172" s="4">
        <v>26</v>
      </c>
    </row>
    <row r="173" spans="1:6">
      <c r="A173">
        <v>2020</v>
      </c>
      <c r="B173" t="s">
        <v>106</v>
      </c>
      <c r="C173" s="3">
        <v>0.44969999999999999</v>
      </c>
      <c r="D173" s="4">
        <v>26</v>
      </c>
    </row>
    <row r="174" spans="1:6">
      <c r="A174">
        <v>2021</v>
      </c>
      <c r="B174" t="s">
        <v>106</v>
      </c>
      <c r="C174" s="3">
        <v>0.5363</v>
      </c>
      <c r="D174" s="4">
        <v>26</v>
      </c>
    </row>
    <row r="175" spans="1:6">
      <c r="A175">
        <v>2022</v>
      </c>
      <c r="B175" t="s">
        <v>106</v>
      </c>
      <c r="C175" s="3">
        <v>0.54769999999999996</v>
      </c>
      <c r="D175" s="4">
        <v>26</v>
      </c>
    </row>
    <row r="176" spans="1:6">
      <c r="A176">
        <v>2023</v>
      </c>
      <c r="B176" t="s">
        <v>106</v>
      </c>
      <c r="C176" s="3">
        <v>0.5413</v>
      </c>
      <c r="D176" s="4">
        <v>26</v>
      </c>
    </row>
    <row r="177" spans="1:6">
      <c r="A177">
        <v>2024</v>
      </c>
      <c r="B177" t="s">
        <v>106</v>
      </c>
      <c r="C177" s="3">
        <v>0.45629999999999998</v>
      </c>
      <c r="D177" s="4">
        <v>26</v>
      </c>
    </row>
    <row r="178" spans="1:6">
      <c r="A178">
        <v>2014</v>
      </c>
      <c r="B178" t="s">
        <v>107</v>
      </c>
      <c r="C178" s="3">
        <v>0.43109999999999998</v>
      </c>
      <c r="D178" s="4">
        <v>18</v>
      </c>
      <c r="F178" s="3"/>
    </row>
    <row r="179" spans="1:6">
      <c r="A179">
        <v>2015</v>
      </c>
      <c r="B179" t="s">
        <v>107</v>
      </c>
      <c r="C179" s="3">
        <v>0.43390000000000001</v>
      </c>
      <c r="D179" s="4">
        <v>18</v>
      </c>
    </row>
    <row r="180" spans="1:6">
      <c r="A180">
        <v>2016</v>
      </c>
      <c r="B180" t="s">
        <v>107</v>
      </c>
      <c r="C180" s="3">
        <v>0.47560000000000002</v>
      </c>
      <c r="D180" s="4">
        <v>18</v>
      </c>
    </row>
    <row r="181" spans="1:6">
      <c r="A181">
        <v>2017</v>
      </c>
      <c r="B181" t="s">
        <v>107</v>
      </c>
      <c r="C181" s="3">
        <v>0.50539999999999996</v>
      </c>
      <c r="D181" s="4">
        <v>18</v>
      </c>
    </row>
    <row r="182" spans="1:6">
      <c r="A182">
        <v>2018</v>
      </c>
      <c r="B182" t="s">
        <v>107</v>
      </c>
      <c r="C182" s="3">
        <v>0.51580000000000004</v>
      </c>
      <c r="D182" s="4">
        <v>18</v>
      </c>
    </row>
    <row r="183" spans="1:6">
      <c r="A183">
        <v>2019</v>
      </c>
      <c r="B183" t="s">
        <v>107</v>
      </c>
      <c r="C183" s="3">
        <v>0.5927</v>
      </c>
      <c r="D183" s="4">
        <v>18</v>
      </c>
    </row>
    <row r="184" spans="1:6">
      <c r="A184">
        <v>2020</v>
      </c>
      <c r="B184" t="s">
        <v>107</v>
      </c>
      <c r="C184" s="3">
        <v>0.69140000000000001</v>
      </c>
      <c r="D184" s="4">
        <v>18</v>
      </c>
    </row>
    <row r="185" spans="1:6">
      <c r="A185">
        <v>2021</v>
      </c>
      <c r="B185" t="s">
        <v>107</v>
      </c>
      <c r="C185" s="3">
        <v>0.75829999999999997</v>
      </c>
      <c r="D185" s="4">
        <v>18</v>
      </c>
    </row>
    <row r="186" spans="1:6">
      <c r="A186">
        <v>2022</v>
      </c>
      <c r="B186" t="s">
        <v>107</v>
      </c>
      <c r="C186" s="3">
        <v>0.77270000000000005</v>
      </c>
      <c r="D186" s="4">
        <v>18</v>
      </c>
    </row>
    <row r="187" spans="1:6">
      <c r="A187">
        <v>2023</v>
      </c>
      <c r="B187" t="s">
        <v>107</v>
      </c>
      <c r="C187" s="3">
        <v>0.77490000000000003</v>
      </c>
      <c r="D187" s="4">
        <v>18</v>
      </c>
    </row>
    <row r="188" spans="1:6">
      <c r="A188">
        <v>2024</v>
      </c>
      <c r="B188" t="s">
        <v>107</v>
      </c>
      <c r="C188" s="3">
        <v>0.75260000000000005</v>
      </c>
      <c r="D188" s="4">
        <v>18</v>
      </c>
    </row>
    <row r="189" spans="1:6">
      <c r="A189">
        <v>2014</v>
      </c>
      <c r="B189" t="s">
        <v>108</v>
      </c>
      <c r="C189" s="3">
        <v>0.2354</v>
      </c>
      <c r="D189" s="4">
        <v>26</v>
      </c>
      <c r="F189" s="3"/>
    </row>
    <row r="190" spans="1:6">
      <c r="A190">
        <v>2015</v>
      </c>
      <c r="B190" t="s">
        <v>108</v>
      </c>
      <c r="C190" s="3">
        <v>0.24590000000000001</v>
      </c>
      <c r="D190" s="4">
        <v>26</v>
      </c>
    </row>
    <row r="191" spans="1:6">
      <c r="A191">
        <v>2016</v>
      </c>
      <c r="B191" t="s">
        <v>108</v>
      </c>
      <c r="C191" s="3">
        <v>0.26100000000000001</v>
      </c>
      <c r="D191" s="4">
        <v>26</v>
      </c>
    </row>
    <row r="192" spans="1:6">
      <c r="A192">
        <v>2017</v>
      </c>
      <c r="B192" t="s">
        <v>108</v>
      </c>
      <c r="C192" s="3">
        <v>0.29099999999999998</v>
      </c>
      <c r="D192" s="4">
        <v>26</v>
      </c>
    </row>
    <row r="193" spans="1:6">
      <c r="A193">
        <v>2018</v>
      </c>
      <c r="B193" t="s">
        <v>108</v>
      </c>
      <c r="C193" s="3">
        <v>0.32090000000000002</v>
      </c>
      <c r="D193" s="4">
        <v>26</v>
      </c>
    </row>
    <row r="194" spans="1:6">
      <c r="A194">
        <v>2019</v>
      </c>
      <c r="B194" t="s">
        <v>108</v>
      </c>
      <c r="C194" s="3">
        <v>0.35830000000000001</v>
      </c>
      <c r="D194" s="4">
        <v>26</v>
      </c>
    </row>
    <row r="195" spans="1:6">
      <c r="A195">
        <v>2020</v>
      </c>
      <c r="B195" t="s">
        <v>108</v>
      </c>
      <c r="C195" s="3">
        <v>0.41699999999999998</v>
      </c>
      <c r="D195" s="4">
        <v>26</v>
      </c>
    </row>
    <row r="196" spans="1:6">
      <c r="A196">
        <v>2021</v>
      </c>
      <c r="B196" t="s">
        <v>108</v>
      </c>
      <c r="C196" s="3">
        <v>0.49859999999999999</v>
      </c>
      <c r="D196" s="4">
        <v>26</v>
      </c>
    </row>
    <row r="197" spans="1:6">
      <c r="A197">
        <v>2022</v>
      </c>
      <c r="B197" t="s">
        <v>108</v>
      </c>
      <c r="C197" s="3">
        <v>0.57999999999999996</v>
      </c>
      <c r="D197" s="4">
        <v>26</v>
      </c>
    </row>
    <row r="198" spans="1:6">
      <c r="A198">
        <v>2023</v>
      </c>
      <c r="B198" t="s">
        <v>108</v>
      </c>
      <c r="C198" s="3">
        <v>0.69069999999999998</v>
      </c>
      <c r="D198" s="4">
        <v>26</v>
      </c>
    </row>
    <row r="199" spans="1:6">
      <c r="A199">
        <v>2024</v>
      </c>
      <c r="B199" t="s">
        <v>108</v>
      </c>
      <c r="C199" s="3">
        <v>0.68769999999999998</v>
      </c>
      <c r="D199" s="4">
        <v>26</v>
      </c>
    </row>
    <row r="200" spans="1:6">
      <c r="A200">
        <v>2014</v>
      </c>
      <c r="B200" t="s">
        <v>109</v>
      </c>
      <c r="C200" s="3">
        <v>0.24249999999999999</v>
      </c>
      <c r="D200" s="4">
        <v>9</v>
      </c>
      <c r="F200" s="3"/>
    </row>
    <row r="201" spans="1:6">
      <c r="A201">
        <v>2015</v>
      </c>
      <c r="B201" t="s">
        <v>109</v>
      </c>
      <c r="C201" s="3">
        <v>0.36070000000000002</v>
      </c>
      <c r="D201" s="4">
        <v>9</v>
      </c>
    </row>
    <row r="202" spans="1:6">
      <c r="A202">
        <v>2016</v>
      </c>
      <c r="B202" t="s">
        <v>109</v>
      </c>
      <c r="C202" s="3">
        <v>0.373</v>
      </c>
      <c r="D202" s="4">
        <v>9</v>
      </c>
    </row>
    <row r="203" spans="1:6">
      <c r="A203">
        <v>2017</v>
      </c>
      <c r="B203" t="s">
        <v>109</v>
      </c>
      <c r="C203" s="3">
        <v>0.44109999999999999</v>
      </c>
      <c r="D203" s="4">
        <v>9</v>
      </c>
    </row>
    <row r="204" spans="1:6">
      <c r="A204">
        <v>2018</v>
      </c>
      <c r="B204" t="s">
        <v>109</v>
      </c>
      <c r="C204" s="3">
        <v>0.46589999999999998</v>
      </c>
      <c r="D204" s="4">
        <v>9</v>
      </c>
    </row>
    <row r="205" spans="1:6">
      <c r="A205">
        <v>2019</v>
      </c>
      <c r="B205" t="s">
        <v>109</v>
      </c>
      <c r="C205" s="3">
        <v>0.50490000000000002</v>
      </c>
      <c r="D205" s="4">
        <v>9</v>
      </c>
    </row>
    <row r="206" spans="1:6">
      <c r="A206">
        <v>2020</v>
      </c>
      <c r="B206" t="s">
        <v>109</v>
      </c>
      <c r="C206" s="3">
        <v>0.54139999999999999</v>
      </c>
      <c r="D206" s="4">
        <v>9</v>
      </c>
    </row>
    <row r="207" spans="1:6">
      <c r="A207">
        <v>2021</v>
      </c>
      <c r="B207" t="s">
        <v>109</v>
      </c>
      <c r="C207" s="3">
        <v>0.57050000000000001</v>
      </c>
      <c r="D207" s="4">
        <v>9</v>
      </c>
    </row>
    <row r="208" spans="1:6">
      <c r="A208">
        <v>2022</v>
      </c>
      <c r="B208" t="s">
        <v>109</v>
      </c>
      <c r="C208" s="3">
        <v>0.51390000000000002</v>
      </c>
      <c r="D208" s="4">
        <v>9</v>
      </c>
    </row>
    <row r="209" spans="1:6">
      <c r="A209">
        <v>2023</v>
      </c>
      <c r="B209" t="s">
        <v>109</v>
      </c>
      <c r="C209" s="3">
        <v>0.54679999999999995</v>
      </c>
      <c r="D209" s="4">
        <v>9</v>
      </c>
    </row>
    <row r="210" spans="1:6">
      <c r="A210">
        <v>2024</v>
      </c>
      <c r="B210" t="s">
        <v>109</v>
      </c>
      <c r="C210" s="3">
        <v>0.49070000000000003</v>
      </c>
      <c r="D210" s="4">
        <v>9</v>
      </c>
    </row>
    <row r="211" spans="1:6">
      <c r="A211">
        <v>2014</v>
      </c>
      <c r="B211" t="s">
        <v>110</v>
      </c>
      <c r="C211" s="3">
        <v>0.378</v>
      </c>
      <c r="D211" s="4">
        <v>22</v>
      </c>
      <c r="F211" s="3"/>
    </row>
    <row r="212" spans="1:6">
      <c r="A212">
        <v>2015</v>
      </c>
      <c r="B212" t="s">
        <v>110</v>
      </c>
      <c r="C212" s="3">
        <v>0.39129999999999998</v>
      </c>
      <c r="D212" s="4">
        <v>22</v>
      </c>
    </row>
    <row r="213" spans="1:6">
      <c r="A213">
        <v>2016</v>
      </c>
      <c r="B213" t="s">
        <v>110</v>
      </c>
      <c r="C213" s="3">
        <v>0.39329999999999998</v>
      </c>
      <c r="D213" s="4">
        <v>22</v>
      </c>
    </row>
    <row r="214" spans="1:6">
      <c r="A214">
        <v>2017</v>
      </c>
      <c r="B214" t="s">
        <v>110</v>
      </c>
      <c r="C214" s="3">
        <v>0.42120000000000002</v>
      </c>
      <c r="D214" s="4">
        <v>22</v>
      </c>
    </row>
    <row r="215" spans="1:6">
      <c r="A215">
        <v>2018</v>
      </c>
      <c r="B215" t="s">
        <v>110</v>
      </c>
      <c r="C215" s="3">
        <v>0.4269</v>
      </c>
      <c r="D215" s="4">
        <v>22</v>
      </c>
    </row>
    <row r="216" spans="1:6">
      <c r="A216">
        <v>2019</v>
      </c>
      <c r="B216" t="s">
        <v>110</v>
      </c>
      <c r="C216" s="3">
        <v>0.4909</v>
      </c>
      <c r="D216" s="4">
        <v>22</v>
      </c>
    </row>
    <row r="217" spans="1:6">
      <c r="A217">
        <v>2020</v>
      </c>
      <c r="B217" t="s">
        <v>110</v>
      </c>
      <c r="C217" s="3">
        <v>0.57030000000000003</v>
      </c>
      <c r="D217" s="4">
        <v>22</v>
      </c>
    </row>
    <row r="218" spans="1:6">
      <c r="A218">
        <v>2021</v>
      </c>
      <c r="B218" t="s">
        <v>110</v>
      </c>
      <c r="C218" s="3">
        <v>0.61140000000000005</v>
      </c>
      <c r="D218" s="4">
        <v>22</v>
      </c>
    </row>
    <row r="219" spans="1:6">
      <c r="A219">
        <v>2022</v>
      </c>
      <c r="B219" t="s">
        <v>110</v>
      </c>
      <c r="C219" s="3">
        <v>0.66569999999999996</v>
      </c>
      <c r="D219" s="4">
        <v>22</v>
      </c>
    </row>
    <row r="220" spans="1:6">
      <c r="A220">
        <v>2023</v>
      </c>
      <c r="B220" t="s">
        <v>110</v>
      </c>
      <c r="C220" s="3">
        <v>0.69040000000000001</v>
      </c>
      <c r="D220" s="4">
        <v>22</v>
      </c>
    </row>
    <row r="221" spans="1:6">
      <c r="A221">
        <v>2024</v>
      </c>
      <c r="B221" t="s">
        <v>110</v>
      </c>
      <c r="C221" s="3">
        <v>0.62350000000000005</v>
      </c>
      <c r="D221" s="4">
        <v>22</v>
      </c>
    </row>
    <row r="222" spans="1:6">
      <c r="A222">
        <v>2014</v>
      </c>
      <c r="B222" t="s">
        <v>111</v>
      </c>
      <c r="C222" s="3">
        <v>0.45379999999999998</v>
      </c>
      <c r="D222" s="4">
        <v>30</v>
      </c>
      <c r="F222" s="3"/>
    </row>
    <row r="223" spans="1:6">
      <c r="A223">
        <v>2015</v>
      </c>
      <c r="B223" t="s">
        <v>111</v>
      </c>
      <c r="C223" s="3">
        <v>0.40510000000000002</v>
      </c>
      <c r="D223" s="4">
        <v>30</v>
      </c>
    </row>
    <row r="224" spans="1:6">
      <c r="A224">
        <v>2016</v>
      </c>
      <c r="B224" t="s">
        <v>111</v>
      </c>
      <c r="C224" s="3">
        <v>0.39639999999999997</v>
      </c>
      <c r="D224" s="4">
        <v>30</v>
      </c>
    </row>
    <row r="225" spans="1:6">
      <c r="A225">
        <v>2017</v>
      </c>
      <c r="B225" t="s">
        <v>111</v>
      </c>
      <c r="C225" s="3">
        <v>0.4194</v>
      </c>
      <c r="D225" s="4">
        <v>30</v>
      </c>
    </row>
    <row r="226" spans="1:6">
      <c r="A226">
        <v>2018</v>
      </c>
      <c r="B226" t="s">
        <v>111</v>
      </c>
      <c r="C226" s="3">
        <v>0.43569999999999998</v>
      </c>
      <c r="D226" s="4">
        <v>30</v>
      </c>
    </row>
    <row r="227" spans="1:6">
      <c r="A227">
        <v>2019</v>
      </c>
      <c r="B227" t="s">
        <v>111</v>
      </c>
      <c r="C227" s="3">
        <v>0.47470000000000001</v>
      </c>
      <c r="D227" s="4">
        <v>30</v>
      </c>
    </row>
    <row r="228" spans="1:6">
      <c r="A228">
        <v>2020</v>
      </c>
      <c r="B228" t="s">
        <v>111</v>
      </c>
      <c r="C228" s="3">
        <v>0.48570000000000002</v>
      </c>
      <c r="D228" s="4">
        <v>30</v>
      </c>
    </row>
    <row r="229" spans="1:6">
      <c r="A229">
        <v>2021</v>
      </c>
      <c r="B229" t="s">
        <v>111</v>
      </c>
      <c r="C229" s="3">
        <v>0.53580000000000005</v>
      </c>
      <c r="D229" s="4">
        <v>30</v>
      </c>
    </row>
    <row r="230" spans="1:6">
      <c r="A230">
        <v>2022</v>
      </c>
      <c r="B230" t="s">
        <v>111</v>
      </c>
      <c r="C230" s="3">
        <v>0.58609999999999995</v>
      </c>
      <c r="D230" s="4">
        <v>30</v>
      </c>
    </row>
    <row r="231" spans="1:6">
      <c r="A231">
        <v>2023</v>
      </c>
      <c r="B231" t="s">
        <v>111</v>
      </c>
      <c r="C231" s="3">
        <v>0.68640000000000001</v>
      </c>
      <c r="D231" s="4">
        <v>30</v>
      </c>
    </row>
    <row r="232" spans="1:6">
      <c r="A232">
        <v>2024</v>
      </c>
      <c r="B232" t="s">
        <v>111</v>
      </c>
      <c r="C232" s="3">
        <v>0.76380000000000003</v>
      </c>
      <c r="D232" s="4">
        <v>30</v>
      </c>
    </row>
    <row r="233" spans="1:6">
      <c r="A233">
        <v>2014</v>
      </c>
      <c r="B233" t="s">
        <v>112</v>
      </c>
      <c r="C233" s="3">
        <v>0.27</v>
      </c>
      <c r="D233" s="4">
        <v>8</v>
      </c>
      <c r="F233" s="3"/>
    </row>
    <row r="234" spans="1:6">
      <c r="A234">
        <v>2015</v>
      </c>
      <c r="B234" t="s">
        <v>112</v>
      </c>
      <c r="C234" s="3">
        <v>0.31380000000000002</v>
      </c>
      <c r="D234" s="4">
        <v>8</v>
      </c>
    </row>
    <row r="235" spans="1:6">
      <c r="A235">
        <v>2016</v>
      </c>
      <c r="B235" t="s">
        <v>112</v>
      </c>
      <c r="C235" s="3">
        <v>0.35449999999999998</v>
      </c>
      <c r="D235" s="4">
        <v>8</v>
      </c>
    </row>
    <row r="236" spans="1:6">
      <c r="A236">
        <v>2017</v>
      </c>
      <c r="B236" t="s">
        <v>112</v>
      </c>
      <c r="C236" s="3">
        <v>0.36930000000000002</v>
      </c>
      <c r="D236" s="4">
        <v>8</v>
      </c>
    </row>
    <row r="237" spans="1:6">
      <c r="A237">
        <v>2018</v>
      </c>
      <c r="B237" t="s">
        <v>112</v>
      </c>
      <c r="C237" s="3">
        <v>0.3836</v>
      </c>
      <c r="D237" s="4">
        <v>8</v>
      </c>
    </row>
    <row r="238" spans="1:6">
      <c r="A238">
        <v>2019</v>
      </c>
      <c r="B238" t="s">
        <v>112</v>
      </c>
      <c r="C238" s="3">
        <v>0.439</v>
      </c>
      <c r="D238" s="4">
        <v>8</v>
      </c>
    </row>
    <row r="239" spans="1:6">
      <c r="A239">
        <v>2020</v>
      </c>
      <c r="B239" t="s">
        <v>112</v>
      </c>
      <c r="C239" s="3">
        <v>0.49930000000000002</v>
      </c>
      <c r="D239" s="4">
        <v>8</v>
      </c>
    </row>
    <row r="240" spans="1:6">
      <c r="A240">
        <v>2021</v>
      </c>
      <c r="B240" t="s">
        <v>112</v>
      </c>
      <c r="C240" s="3">
        <v>0.54069999999999996</v>
      </c>
      <c r="D240" s="4">
        <v>8</v>
      </c>
    </row>
    <row r="241" spans="1:6">
      <c r="A241">
        <v>2022</v>
      </c>
      <c r="B241" t="s">
        <v>112</v>
      </c>
      <c r="C241" s="3">
        <v>0.55400000000000005</v>
      </c>
      <c r="D241" s="4">
        <v>8</v>
      </c>
    </row>
    <row r="242" spans="1:6">
      <c r="A242">
        <v>2023</v>
      </c>
      <c r="B242" t="s">
        <v>112</v>
      </c>
      <c r="C242" s="3">
        <v>0.55610000000000004</v>
      </c>
      <c r="D242" s="4">
        <v>8</v>
      </c>
    </row>
    <row r="243" spans="1:6">
      <c r="A243">
        <v>2024</v>
      </c>
      <c r="B243" t="s">
        <v>112</v>
      </c>
      <c r="C243" s="3">
        <v>0.52510000000000001</v>
      </c>
      <c r="D243" s="4">
        <v>8</v>
      </c>
    </row>
    <row r="244" spans="1:6">
      <c r="A244">
        <v>2014</v>
      </c>
      <c r="B244" t="s">
        <v>113</v>
      </c>
      <c r="C244" s="3">
        <v>0.2452</v>
      </c>
      <c r="D244" s="4">
        <v>10</v>
      </c>
      <c r="F244" s="3"/>
    </row>
    <row r="245" spans="1:6">
      <c r="A245">
        <v>2015</v>
      </c>
      <c r="B245" t="s">
        <v>113</v>
      </c>
      <c r="C245" s="3">
        <v>0.2571</v>
      </c>
      <c r="D245" s="4">
        <v>10</v>
      </c>
    </row>
    <row r="246" spans="1:6">
      <c r="A246">
        <v>2016</v>
      </c>
      <c r="B246" t="s">
        <v>113</v>
      </c>
      <c r="C246" s="3">
        <v>0.28270000000000001</v>
      </c>
      <c r="D246" s="4">
        <v>10</v>
      </c>
    </row>
    <row r="247" spans="1:6">
      <c r="A247">
        <v>2017</v>
      </c>
      <c r="B247" t="s">
        <v>113</v>
      </c>
      <c r="C247" s="3">
        <v>0.32750000000000001</v>
      </c>
      <c r="D247" s="4">
        <v>10</v>
      </c>
    </row>
    <row r="248" spans="1:6">
      <c r="A248">
        <v>2018</v>
      </c>
      <c r="B248" t="s">
        <v>113</v>
      </c>
      <c r="C248" s="3">
        <v>0.3599</v>
      </c>
      <c r="D248" s="4">
        <v>10</v>
      </c>
    </row>
    <row r="249" spans="1:6">
      <c r="A249">
        <v>2019</v>
      </c>
      <c r="B249" t="s">
        <v>113</v>
      </c>
      <c r="C249" s="3">
        <v>0.42049999999999998</v>
      </c>
      <c r="D249" s="4">
        <v>10</v>
      </c>
    </row>
    <row r="250" spans="1:6">
      <c r="A250">
        <v>2020</v>
      </c>
      <c r="B250" t="s">
        <v>113</v>
      </c>
      <c r="C250" s="3">
        <v>0.4924</v>
      </c>
      <c r="D250" s="4">
        <v>10</v>
      </c>
    </row>
    <row r="251" spans="1:6">
      <c r="A251">
        <v>2021</v>
      </c>
      <c r="B251" t="s">
        <v>113</v>
      </c>
      <c r="C251" s="3">
        <v>0.59360000000000002</v>
      </c>
      <c r="D251" s="4">
        <v>10</v>
      </c>
    </row>
    <row r="252" spans="1:6">
      <c r="A252">
        <v>2022</v>
      </c>
      <c r="B252" t="s">
        <v>113</v>
      </c>
      <c r="C252" s="3">
        <v>0.66690000000000005</v>
      </c>
      <c r="D252" s="4">
        <v>10</v>
      </c>
    </row>
    <row r="253" spans="1:6">
      <c r="A253">
        <v>2023</v>
      </c>
      <c r="B253" t="s">
        <v>113</v>
      </c>
      <c r="C253" s="3">
        <v>0.72199999999999998</v>
      </c>
      <c r="D253" s="4">
        <v>10</v>
      </c>
    </row>
    <row r="254" spans="1:6">
      <c r="A254">
        <v>2024</v>
      </c>
      <c r="B254" t="s">
        <v>113</v>
      </c>
      <c r="C254" s="3">
        <v>0.71860000000000002</v>
      </c>
      <c r="D254" s="4">
        <v>10</v>
      </c>
    </row>
    <row r="255" spans="1:6">
      <c r="A255">
        <v>2014</v>
      </c>
      <c r="B255" t="s">
        <v>114</v>
      </c>
      <c r="C255" s="3">
        <v>0.28360000000000002</v>
      </c>
      <c r="D255" s="4">
        <v>24</v>
      </c>
      <c r="F255" s="3"/>
    </row>
    <row r="256" spans="1:6">
      <c r="A256">
        <v>2015</v>
      </c>
      <c r="B256" t="s">
        <v>114</v>
      </c>
      <c r="C256" s="3">
        <v>0.2969</v>
      </c>
      <c r="D256" s="4">
        <v>24</v>
      </c>
    </row>
    <row r="257" spans="1:6">
      <c r="A257">
        <v>2016</v>
      </c>
      <c r="B257" t="s">
        <v>114</v>
      </c>
      <c r="C257" s="3">
        <v>0.33329999999999999</v>
      </c>
      <c r="D257" s="4">
        <v>24</v>
      </c>
    </row>
    <row r="258" spans="1:6">
      <c r="A258">
        <v>2017</v>
      </c>
      <c r="B258" t="s">
        <v>114</v>
      </c>
      <c r="C258" s="3">
        <v>0.40300000000000002</v>
      </c>
      <c r="D258" s="4">
        <v>24</v>
      </c>
    </row>
    <row r="259" spans="1:6">
      <c r="A259">
        <v>2018</v>
      </c>
      <c r="B259" t="s">
        <v>114</v>
      </c>
      <c r="C259" s="3">
        <v>0.45300000000000001</v>
      </c>
      <c r="D259" s="4">
        <v>24</v>
      </c>
    </row>
    <row r="260" spans="1:6">
      <c r="A260">
        <v>2019</v>
      </c>
      <c r="B260" t="s">
        <v>114</v>
      </c>
      <c r="C260" s="3">
        <v>0.54400000000000004</v>
      </c>
      <c r="D260" s="4">
        <v>24</v>
      </c>
    </row>
    <row r="261" spans="1:6">
      <c r="A261">
        <v>2020</v>
      </c>
      <c r="B261" t="s">
        <v>114</v>
      </c>
      <c r="C261" s="3">
        <v>0.68830000000000002</v>
      </c>
      <c r="D261" s="4">
        <v>24</v>
      </c>
    </row>
    <row r="262" spans="1:6">
      <c r="A262">
        <v>2021</v>
      </c>
      <c r="B262" t="s">
        <v>114</v>
      </c>
      <c r="C262" s="3">
        <v>0.78639999999999999</v>
      </c>
      <c r="D262" s="4">
        <v>24</v>
      </c>
    </row>
    <row r="263" spans="1:6">
      <c r="A263">
        <v>2022</v>
      </c>
      <c r="B263" t="s">
        <v>114</v>
      </c>
      <c r="C263" s="3">
        <v>0.84630000000000005</v>
      </c>
      <c r="D263" s="4">
        <v>24</v>
      </c>
    </row>
    <row r="264" spans="1:6">
      <c r="A264">
        <v>2023</v>
      </c>
      <c r="B264" t="s">
        <v>114</v>
      </c>
      <c r="C264" s="3">
        <v>0.86399999999999999</v>
      </c>
      <c r="D264" s="4">
        <v>24</v>
      </c>
    </row>
    <row r="265" spans="1:6">
      <c r="A265">
        <v>2024</v>
      </c>
      <c r="B265" t="s">
        <v>114</v>
      </c>
      <c r="C265" s="3">
        <v>0.84760000000000002</v>
      </c>
      <c r="D265" s="4">
        <v>24</v>
      </c>
    </row>
    <row r="266" spans="1:6">
      <c r="A266">
        <v>2014</v>
      </c>
      <c r="B266" t="s">
        <v>115</v>
      </c>
      <c r="C266" s="3">
        <v>0.25929999999999997</v>
      </c>
      <c r="D266" s="4">
        <v>25</v>
      </c>
      <c r="F266" s="3"/>
    </row>
    <row r="267" spans="1:6">
      <c r="A267">
        <v>2015</v>
      </c>
      <c r="B267" t="s">
        <v>115</v>
      </c>
      <c r="C267" s="3">
        <v>0.28470000000000001</v>
      </c>
      <c r="D267" s="4">
        <v>25</v>
      </c>
    </row>
    <row r="268" spans="1:6">
      <c r="A268">
        <v>2016</v>
      </c>
      <c r="B268" t="s">
        <v>115</v>
      </c>
      <c r="C268" s="3">
        <v>0.31730000000000003</v>
      </c>
      <c r="D268" s="4">
        <v>25</v>
      </c>
    </row>
    <row r="269" spans="1:6">
      <c r="A269">
        <v>2017</v>
      </c>
      <c r="B269" t="s">
        <v>115</v>
      </c>
      <c r="C269" s="3">
        <v>0.33800000000000002</v>
      </c>
      <c r="D269" s="4">
        <v>25</v>
      </c>
    </row>
    <row r="270" spans="1:6">
      <c r="A270">
        <v>2018</v>
      </c>
      <c r="B270" t="s">
        <v>115</v>
      </c>
      <c r="C270" s="3">
        <v>0.36059999999999998</v>
      </c>
      <c r="D270" s="4">
        <v>25</v>
      </c>
    </row>
    <row r="271" spans="1:6">
      <c r="A271">
        <v>2019</v>
      </c>
      <c r="B271" t="s">
        <v>115</v>
      </c>
      <c r="C271" s="3">
        <v>0.40089999999999998</v>
      </c>
      <c r="D271" s="4">
        <v>25</v>
      </c>
    </row>
    <row r="272" spans="1:6">
      <c r="A272">
        <v>2020</v>
      </c>
      <c r="B272" t="s">
        <v>115</v>
      </c>
      <c r="C272" s="3">
        <v>0.49199999999999999</v>
      </c>
      <c r="D272" s="4">
        <v>25</v>
      </c>
    </row>
    <row r="273" spans="1:6">
      <c r="A273">
        <v>2021</v>
      </c>
      <c r="B273" t="s">
        <v>115</v>
      </c>
      <c r="C273" s="3">
        <v>0.65180000000000005</v>
      </c>
      <c r="D273" s="4">
        <v>25</v>
      </c>
    </row>
    <row r="274" spans="1:6">
      <c r="A274">
        <v>2022</v>
      </c>
      <c r="B274" t="s">
        <v>115</v>
      </c>
      <c r="C274" s="3">
        <v>0.70620000000000005</v>
      </c>
      <c r="D274" s="4">
        <v>25</v>
      </c>
    </row>
    <row r="275" spans="1:6">
      <c r="A275">
        <v>2023</v>
      </c>
      <c r="B275" t="s">
        <v>115</v>
      </c>
      <c r="C275" s="3">
        <v>0.76400000000000001</v>
      </c>
      <c r="D275" s="4">
        <v>25</v>
      </c>
    </row>
    <row r="276" spans="1:6">
      <c r="A276">
        <v>2024</v>
      </c>
      <c r="B276" t="s">
        <v>115</v>
      </c>
      <c r="C276" s="3">
        <v>0.7712</v>
      </c>
      <c r="D276" s="4">
        <v>25</v>
      </c>
    </row>
    <row r="277" spans="1:6">
      <c r="A277">
        <v>2014</v>
      </c>
      <c r="B277" t="s">
        <v>116</v>
      </c>
      <c r="C277" s="3">
        <v>0.26419999999999999</v>
      </c>
      <c r="D277" s="4">
        <v>20</v>
      </c>
      <c r="F277" s="3"/>
    </row>
    <row r="278" spans="1:6">
      <c r="A278">
        <v>2015</v>
      </c>
      <c r="B278" t="s">
        <v>116</v>
      </c>
      <c r="C278" s="3">
        <v>0.28199999999999997</v>
      </c>
      <c r="D278" s="4">
        <v>20</v>
      </c>
    </row>
    <row r="279" spans="1:6">
      <c r="A279">
        <v>2016</v>
      </c>
      <c r="B279" t="s">
        <v>116</v>
      </c>
      <c r="C279" s="3">
        <v>0.34499999999999997</v>
      </c>
      <c r="D279" s="4">
        <v>20</v>
      </c>
    </row>
    <row r="280" spans="1:6">
      <c r="A280">
        <v>2017</v>
      </c>
      <c r="B280" t="s">
        <v>116</v>
      </c>
      <c r="C280" s="3">
        <v>0.38950000000000001</v>
      </c>
      <c r="D280" s="4">
        <v>20</v>
      </c>
    </row>
    <row r="281" spans="1:6">
      <c r="A281">
        <v>2018</v>
      </c>
      <c r="B281" t="s">
        <v>116</v>
      </c>
      <c r="C281" s="3">
        <v>0.39529999999999998</v>
      </c>
      <c r="D281" s="4">
        <v>20</v>
      </c>
    </row>
    <row r="282" spans="1:6">
      <c r="A282">
        <v>2019</v>
      </c>
      <c r="B282" t="s">
        <v>116</v>
      </c>
      <c r="C282" s="3">
        <v>0.43590000000000001</v>
      </c>
      <c r="D282" s="4">
        <v>20</v>
      </c>
    </row>
    <row r="283" spans="1:6">
      <c r="A283">
        <v>2020</v>
      </c>
      <c r="B283" t="s">
        <v>116</v>
      </c>
      <c r="C283" s="3">
        <v>0.47899999999999998</v>
      </c>
      <c r="D283" s="4">
        <v>20</v>
      </c>
    </row>
    <row r="284" spans="1:6">
      <c r="A284">
        <v>2021</v>
      </c>
      <c r="B284" t="s">
        <v>116</v>
      </c>
      <c r="C284" s="3">
        <v>0.53859999999999997</v>
      </c>
      <c r="D284" s="4">
        <v>20</v>
      </c>
    </row>
    <row r="285" spans="1:6">
      <c r="A285">
        <v>2022</v>
      </c>
      <c r="B285" t="s">
        <v>116</v>
      </c>
      <c r="C285" s="3">
        <v>0.54659999999999997</v>
      </c>
      <c r="D285" s="4">
        <v>20</v>
      </c>
    </row>
    <row r="286" spans="1:6">
      <c r="A286">
        <v>2023</v>
      </c>
      <c r="B286" t="s">
        <v>116</v>
      </c>
      <c r="C286" s="3">
        <v>0.49680000000000002</v>
      </c>
      <c r="D286" s="4">
        <v>20</v>
      </c>
    </row>
    <row r="287" spans="1:6">
      <c r="A287">
        <v>2024</v>
      </c>
      <c r="B287" t="s">
        <v>116</v>
      </c>
      <c r="C287" s="3">
        <v>0.46910000000000002</v>
      </c>
      <c r="D287" s="4">
        <v>20</v>
      </c>
    </row>
    <row r="288" spans="1:6">
      <c r="A288">
        <v>2014</v>
      </c>
      <c r="B288" t="s">
        <v>117</v>
      </c>
      <c r="C288" s="3">
        <v>0.34379999999999999</v>
      </c>
      <c r="D288" s="4">
        <v>28</v>
      </c>
      <c r="F288" s="3"/>
    </row>
    <row r="289" spans="1:6">
      <c r="A289">
        <v>2015</v>
      </c>
      <c r="B289" t="s">
        <v>117</v>
      </c>
      <c r="C289" s="3">
        <v>0.35709999999999997</v>
      </c>
      <c r="D289" s="4">
        <v>28</v>
      </c>
    </row>
    <row r="290" spans="1:6">
      <c r="A290">
        <v>2016</v>
      </c>
      <c r="B290" t="s">
        <v>117</v>
      </c>
      <c r="C290" s="3">
        <v>0.34200000000000003</v>
      </c>
      <c r="D290" s="4">
        <v>28</v>
      </c>
    </row>
    <row r="291" spans="1:6">
      <c r="A291">
        <v>2017</v>
      </c>
      <c r="B291" t="s">
        <v>117</v>
      </c>
      <c r="C291" s="3">
        <v>0.3871</v>
      </c>
      <c r="D291" s="4">
        <v>28</v>
      </c>
    </row>
    <row r="292" spans="1:6">
      <c r="A292">
        <v>2018</v>
      </c>
      <c r="B292" t="s">
        <v>117</v>
      </c>
      <c r="C292" s="3">
        <v>0.3967</v>
      </c>
      <c r="D292" s="4">
        <v>28</v>
      </c>
    </row>
    <row r="293" spans="1:6">
      <c r="A293">
        <v>2019</v>
      </c>
      <c r="B293" t="s">
        <v>117</v>
      </c>
      <c r="C293" s="3">
        <v>0.46820000000000001</v>
      </c>
      <c r="D293" s="4">
        <v>28</v>
      </c>
    </row>
    <row r="294" spans="1:6">
      <c r="A294">
        <v>2020</v>
      </c>
      <c r="B294" t="s">
        <v>117</v>
      </c>
      <c r="C294" s="3">
        <v>0.48320000000000002</v>
      </c>
      <c r="D294" s="4">
        <v>28</v>
      </c>
    </row>
    <row r="295" spans="1:6">
      <c r="A295">
        <v>2021</v>
      </c>
      <c r="B295" t="s">
        <v>117</v>
      </c>
      <c r="C295" s="3">
        <v>0.56559999999999999</v>
      </c>
      <c r="D295" s="4">
        <v>28</v>
      </c>
    </row>
    <row r="296" spans="1:6">
      <c r="A296">
        <v>2022</v>
      </c>
      <c r="B296" t="s">
        <v>117</v>
      </c>
      <c r="C296" s="3">
        <v>0.60550000000000004</v>
      </c>
      <c r="D296" s="4">
        <v>28</v>
      </c>
    </row>
    <row r="297" spans="1:6">
      <c r="A297">
        <v>2023</v>
      </c>
      <c r="B297" t="s">
        <v>117</v>
      </c>
      <c r="C297" s="3">
        <v>0.63019999999999998</v>
      </c>
      <c r="D297" s="4">
        <v>28</v>
      </c>
    </row>
    <row r="298" spans="1:6">
      <c r="A298">
        <v>2024</v>
      </c>
      <c r="B298" t="s">
        <v>117</v>
      </c>
      <c r="C298" s="3">
        <v>0.60750000000000004</v>
      </c>
      <c r="D298" s="4">
        <v>28</v>
      </c>
    </row>
    <row r="299" spans="1:6">
      <c r="A299">
        <v>2014</v>
      </c>
      <c r="B299" t="s">
        <v>90</v>
      </c>
      <c r="C299" s="3">
        <v>0.24149999999999999</v>
      </c>
      <c r="D299" s="4">
        <v>0</v>
      </c>
      <c r="F299" s="3"/>
    </row>
    <row r="300" spans="1:6">
      <c r="A300">
        <v>2015</v>
      </c>
      <c r="B300" t="s">
        <v>90</v>
      </c>
      <c r="C300" s="3">
        <v>0.26479999999999998</v>
      </c>
      <c r="D300" s="4">
        <v>0</v>
      </c>
    </row>
    <row r="301" spans="1:6">
      <c r="A301">
        <v>2016</v>
      </c>
      <c r="B301" t="s">
        <v>90</v>
      </c>
      <c r="C301" s="3">
        <v>0.28939999999999999</v>
      </c>
      <c r="D301" s="4">
        <v>0</v>
      </c>
    </row>
    <row r="302" spans="1:6">
      <c r="A302">
        <v>2017</v>
      </c>
      <c r="B302" t="s">
        <v>90</v>
      </c>
      <c r="C302" s="3">
        <v>0.31780000000000003</v>
      </c>
      <c r="D302" s="4">
        <v>0</v>
      </c>
    </row>
    <row r="303" spans="1:6">
      <c r="A303">
        <v>2018</v>
      </c>
      <c r="B303" t="s">
        <v>90</v>
      </c>
      <c r="C303" s="3">
        <v>0.3306</v>
      </c>
      <c r="D303" s="4">
        <v>0</v>
      </c>
    </row>
    <row r="304" spans="1:6">
      <c r="A304">
        <v>2019</v>
      </c>
      <c r="B304" t="s">
        <v>90</v>
      </c>
      <c r="C304" s="3">
        <v>0.36080000000000001</v>
      </c>
      <c r="D304" s="4">
        <v>0</v>
      </c>
    </row>
    <row r="305" spans="1:6">
      <c r="A305">
        <v>2020</v>
      </c>
      <c r="B305" t="s">
        <v>90</v>
      </c>
      <c r="C305" s="3">
        <v>0.40860000000000002</v>
      </c>
      <c r="D305" s="4">
        <v>0</v>
      </c>
    </row>
    <row r="306" spans="1:6">
      <c r="A306">
        <v>2021</v>
      </c>
      <c r="B306" t="s">
        <v>90</v>
      </c>
      <c r="C306" s="3">
        <v>0.4526</v>
      </c>
      <c r="D306" s="4">
        <v>0</v>
      </c>
    </row>
    <row r="307" spans="1:6">
      <c r="A307">
        <v>2022</v>
      </c>
      <c r="B307" t="s">
        <v>90</v>
      </c>
      <c r="C307" s="3">
        <v>0.47349999999999998</v>
      </c>
      <c r="D307" s="4">
        <v>0</v>
      </c>
    </row>
    <row r="308" spans="1:6">
      <c r="A308">
        <v>2023</v>
      </c>
      <c r="B308" t="s">
        <v>90</v>
      </c>
      <c r="C308" s="3">
        <v>0.4955</v>
      </c>
      <c r="D308" s="4">
        <v>0</v>
      </c>
    </row>
    <row r="309" spans="1:6">
      <c r="A309">
        <v>2024</v>
      </c>
      <c r="B309" t="s">
        <v>90</v>
      </c>
      <c r="C309" s="3">
        <v>0.4839</v>
      </c>
      <c r="D309" s="4">
        <v>0</v>
      </c>
    </row>
    <row r="310" spans="1:6">
      <c r="A310">
        <v>2014</v>
      </c>
      <c r="B310" t="s">
        <v>118</v>
      </c>
      <c r="C310" s="3">
        <v>0.30620000000000003</v>
      </c>
      <c r="D310" s="4">
        <v>16</v>
      </c>
      <c r="F310" s="3"/>
    </row>
    <row r="311" spans="1:6">
      <c r="A311">
        <v>2015</v>
      </c>
      <c r="B311" t="s">
        <v>118</v>
      </c>
      <c r="C311" s="3">
        <v>0.30659999999999998</v>
      </c>
      <c r="D311" s="4">
        <v>16</v>
      </c>
    </row>
    <row r="312" spans="1:6">
      <c r="A312">
        <v>2016</v>
      </c>
      <c r="B312" t="s">
        <v>118</v>
      </c>
      <c r="C312" s="3">
        <v>0.31609999999999999</v>
      </c>
      <c r="D312" s="4">
        <v>16</v>
      </c>
    </row>
    <row r="313" spans="1:6">
      <c r="A313">
        <v>2017</v>
      </c>
      <c r="B313" t="s">
        <v>118</v>
      </c>
      <c r="C313" s="3">
        <v>0.33750000000000002</v>
      </c>
      <c r="D313" s="4">
        <v>16</v>
      </c>
    </row>
    <row r="314" spans="1:6">
      <c r="A314">
        <v>2018</v>
      </c>
      <c r="B314" t="s">
        <v>118</v>
      </c>
      <c r="C314" s="3">
        <v>0.37119999999999997</v>
      </c>
      <c r="D314" s="4">
        <v>16</v>
      </c>
    </row>
    <row r="315" spans="1:6">
      <c r="A315">
        <v>2019</v>
      </c>
      <c r="B315" t="s">
        <v>118</v>
      </c>
      <c r="C315" s="3">
        <v>0.39150000000000001</v>
      </c>
      <c r="D315" s="4">
        <v>16</v>
      </c>
    </row>
    <row r="316" spans="1:6">
      <c r="A316">
        <v>2020</v>
      </c>
      <c r="B316" t="s">
        <v>118</v>
      </c>
      <c r="C316" s="3">
        <v>0.37790000000000001</v>
      </c>
      <c r="D316" s="4">
        <v>16</v>
      </c>
    </row>
    <row r="317" spans="1:6">
      <c r="A317">
        <v>2021</v>
      </c>
      <c r="B317" t="s">
        <v>118</v>
      </c>
      <c r="C317" s="3">
        <v>0.375</v>
      </c>
      <c r="D317" s="4">
        <v>16</v>
      </c>
    </row>
    <row r="318" spans="1:6">
      <c r="A318">
        <v>2022</v>
      </c>
      <c r="B318" t="s">
        <v>118</v>
      </c>
      <c r="C318" s="3">
        <v>0.37419999999999998</v>
      </c>
      <c r="D318" s="4">
        <v>16</v>
      </c>
    </row>
    <row r="319" spans="1:6">
      <c r="A319">
        <v>2023</v>
      </c>
      <c r="B319" t="s">
        <v>118</v>
      </c>
      <c r="C319" s="3">
        <v>0.40939999999999999</v>
      </c>
      <c r="D319" s="4">
        <v>16</v>
      </c>
    </row>
    <row r="320" spans="1:6">
      <c r="A320">
        <v>2024</v>
      </c>
      <c r="B320" t="s">
        <v>118</v>
      </c>
      <c r="C320" s="3">
        <v>0.443</v>
      </c>
      <c r="D320" s="4">
        <v>16</v>
      </c>
    </row>
    <row r="321" spans="1:6">
      <c r="A321">
        <v>2014</v>
      </c>
      <c r="B321" t="s">
        <v>119</v>
      </c>
      <c r="C321" s="3">
        <v>0.29970000000000002</v>
      </c>
      <c r="D321" s="4">
        <v>4</v>
      </c>
      <c r="F321" s="3"/>
    </row>
    <row r="322" spans="1:6">
      <c r="A322">
        <v>2015</v>
      </c>
      <c r="B322" t="s">
        <v>119</v>
      </c>
      <c r="C322" s="3">
        <v>0.3407</v>
      </c>
      <c r="D322" s="4">
        <v>4</v>
      </c>
    </row>
    <row r="323" spans="1:6">
      <c r="A323">
        <v>2016</v>
      </c>
      <c r="B323" t="s">
        <v>119</v>
      </c>
      <c r="C323" s="3">
        <v>0.38529999999999998</v>
      </c>
      <c r="D323" s="4">
        <v>4</v>
      </c>
    </row>
    <row r="324" spans="1:6">
      <c r="A324">
        <v>2017</v>
      </c>
      <c r="B324" t="s">
        <v>119</v>
      </c>
      <c r="C324" s="3">
        <v>0.41070000000000001</v>
      </c>
      <c r="D324" s="4">
        <v>4</v>
      </c>
    </row>
    <row r="325" spans="1:6">
      <c r="A325">
        <v>2018</v>
      </c>
      <c r="B325" t="s">
        <v>119</v>
      </c>
      <c r="C325" s="3">
        <v>0.42420000000000002</v>
      </c>
      <c r="D325" s="4">
        <v>4</v>
      </c>
    </row>
    <row r="326" spans="1:6">
      <c r="A326">
        <v>2019</v>
      </c>
      <c r="B326" t="s">
        <v>119</v>
      </c>
      <c r="C326" s="3">
        <v>0.42880000000000001</v>
      </c>
      <c r="D326" s="4">
        <v>4</v>
      </c>
    </row>
    <row r="327" spans="1:6">
      <c r="A327">
        <v>2020</v>
      </c>
      <c r="B327" t="s">
        <v>119</v>
      </c>
      <c r="C327" s="3">
        <v>0.4834</v>
      </c>
      <c r="D327" s="4">
        <v>4</v>
      </c>
    </row>
    <row r="328" spans="1:6">
      <c r="A328">
        <v>2021</v>
      </c>
      <c r="B328" t="s">
        <v>119</v>
      </c>
      <c r="C328" s="3">
        <v>0.54769999999999996</v>
      </c>
      <c r="D328" s="4">
        <v>4</v>
      </c>
    </row>
    <row r="329" spans="1:6">
      <c r="A329">
        <v>2022</v>
      </c>
      <c r="B329" t="s">
        <v>119</v>
      </c>
      <c r="C329" s="3">
        <v>0.62760000000000005</v>
      </c>
      <c r="D329" s="4">
        <v>4</v>
      </c>
    </row>
    <row r="330" spans="1:6">
      <c r="A330">
        <v>2023</v>
      </c>
      <c r="B330" t="s">
        <v>119</v>
      </c>
      <c r="C330" s="3">
        <v>0.73280000000000001</v>
      </c>
      <c r="D330" s="4">
        <v>4</v>
      </c>
    </row>
    <row r="331" spans="1:6">
      <c r="A331">
        <v>2024</v>
      </c>
      <c r="B331" t="s">
        <v>119</v>
      </c>
      <c r="C331" s="3">
        <v>0.74260000000000004</v>
      </c>
      <c r="D331" s="4">
        <v>4</v>
      </c>
    </row>
    <row r="332" spans="1:6">
      <c r="A332">
        <v>2014</v>
      </c>
      <c r="B332" t="s">
        <v>120</v>
      </c>
      <c r="C332" s="3">
        <v>0.1867</v>
      </c>
      <c r="D332" s="4">
        <v>2</v>
      </c>
      <c r="F332" s="3"/>
    </row>
    <row r="333" spans="1:6">
      <c r="A333">
        <v>2015</v>
      </c>
      <c r="B333" t="s">
        <v>120</v>
      </c>
      <c r="C333" s="3">
        <v>0.2026</v>
      </c>
      <c r="D333" s="4">
        <v>2</v>
      </c>
    </row>
    <row r="334" spans="1:6">
      <c r="A334">
        <v>2016</v>
      </c>
      <c r="B334" t="s">
        <v>120</v>
      </c>
      <c r="C334" s="3">
        <v>0.22220000000000001</v>
      </c>
      <c r="D334" s="4">
        <v>2</v>
      </c>
    </row>
    <row r="335" spans="1:6">
      <c r="A335">
        <v>2017</v>
      </c>
      <c r="B335" t="s">
        <v>120</v>
      </c>
      <c r="C335" s="3">
        <v>0.2409</v>
      </c>
      <c r="D335" s="4">
        <v>2</v>
      </c>
    </row>
    <row r="336" spans="1:6">
      <c r="A336">
        <v>2018</v>
      </c>
      <c r="B336" t="s">
        <v>120</v>
      </c>
      <c r="C336" s="3">
        <v>0.25440000000000002</v>
      </c>
      <c r="D336" s="4">
        <v>2</v>
      </c>
    </row>
    <row r="337" spans="1:6">
      <c r="A337">
        <v>2019</v>
      </c>
      <c r="B337" t="s">
        <v>120</v>
      </c>
      <c r="C337" s="3">
        <v>0.27629999999999999</v>
      </c>
      <c r="D337" s="4">
        <v>2</v>
      </c>
    </row>
    <row r="338" spans="1:6">
      <c r="A338">
        <v>2020</v>
      </c>
      <c r="B338" t="s">
        <v>120</v>
      </c>
      <c r="C338" s="3">
        <v>0.31019999999999998</v>
      </c>
      <c r="D338" s="4">
        <v>2</v>
      </c>
    </row>
    <row r="339" spans="1:6">
      <c r="A339">
        <v>2021</v>
      </c>
      <c r="B339" t="s">
        <v>120</v>
      </c>
      <c r="C339" s="3">
        <v>0.34610000000000002</v>
      </c>
      <c r="D339" s="4">
        <v>2</v>
      </c>
    </row>
    <row r="340" spans="1:6">
      <c r="A340">
        <v>2022</v>
      </c>
      <c r="B340" t="s">
        <v>120</v>
      </c>
      <c r="C340" s="3">
        <v>0.37980000000000003</v>
      </c>
      <c r="D340" s="4">
        <v>2</v>
      </c>
    </row>
    <row r="341" spans="1:6">
      <c r="A341">
        <v>2023</v>
      </c>
      <c r="B341" t="s">
        <v>120</v>
      </c>
      <c r="C341" s="3">
        <v>0.42320000000000002</v>
      </c>
      <c r="D341" s="4">
        <v>2</v>
      </c>
    </row>
    <row r="342" spans="1:6">
      <c r="A342">
        <v>2024</v>
      </c>
      <c r="B342" t="s">
        <v>120</v>
      </c>
      <c r="C342" s="3">
        <v>0.42949999999999999</v>
      </c>
      <c r="D342" s="4">
        <v>2</v>
      </c>
    </row>
    <row r="345" spans="1:6">
      <c r="A345" t="s">
        <v>60</v>
      </c>
    </row>
    <row r="346" spans="1:6">
      <c r="F346" s="3"/>
    </row>
  </sheetData>
  <autoFilter ref="A1:D345" xr:uid="{2532A24F-A898-486A-9A04-5DC15EDCF875}">
    <sortState xmlns:xlrd2="http://schemas.microsoft.com/office/spreadsheetml/2017/richdata2" ref="A2:D345">
      <sortCondition ref="B2:B345"/>
      <sortCondition ref="A2:A345"/>
    </sortState>
  </autoFilter>
  <sortState xmlns:xlrd2="http://schemas.microsoft.com/office/spreadsheetml/2017/richdata2" ref="A1:D342">
    <sortCondition ref="B2:B345"/>
    <sortCondition ref="A2:A345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967F-DC58-4308-82A6-11BAEE385CCB}">
  <dimension ref="A1:N34"/>
  <sheetViews>
    <sheetView workbookViewId="0">
      <selection activeCell="I9" sqref="I9"/>
    </sheetView>
  </sheetViews>
  <sheetFormatPr defaultRowHeight="14.45"/>
  <cols>
    <col min="1" max="1" width="19.85546875" customWidth="1"/>
    <col min="2" max="2" width="13" customWidth="1"/>
    <col min="3" max="3" width="13.85546875" customWidth="1"/>
    <col min="4" max="4" width="14.7109375" customWidth="1"/>
    <col min="5" max="5" width="23.5703125" customWidth="1"/>
    <col min="6" max="6" width="7.85546875" bestFit="1" customWidth="1"/>
  </cols>
  <sheetData>
    <row r="1" spans="1:14">
      <c r="A1" t="s">
        <v>84</v>
      </c>
      <c r="B1" t="s">
        <v>64</v>
      </c>
      <c r="C1" t="s">
        <v>63</v>
      </c>
      <c r="D1" t="s">
        <v>62</v>
      </c>
      <c r="E1" t="s">
        <v>65</v>
      </c>
      <c r="F1" t="s">
        <v>126</v>
      </c>
    </row>
    <row r="2" spans="1:14">
      <c r="A2" t="s">
        <v>94</v>
      </c>
      <c r="B2">
        <v>320871</v>
      </c>
      <c r="C2">
        <v>25348</v>
      </c>
      <c r="D2">
        <v>15575</v>
      </c>
      <c r="E2">
        <v>728981</v>
      </c>
      <c r="F2">
        <v>1090775</v>
      </c>
      <c r="K2" s="2"/>
      <c r="N2" s="2"/>
    </row>
    <row r="3" spans="1:14">
      <c r="A3" t="s">
        <v>120</v>
      </c>
      <c r="B3">
        <v>165321</v>
      </c>
      <c r="C3">
        <v>30805</v>
      </c>
      <c r="D3">
        <v>13858</v>
      </c>
      <c r="E3">
        <v>222724</v>
      </c>
      <c r="F3">
        <v>432708</v>
      </c>
      <c r="K3" s="2"/>
      <c r="N3" s="2"/>
    </row>
    <row r="4" spans="1:14">
      <c r="A4" t="s">
        <v>119</v>
      </c>
      <c r="B4">
        <v>78183</v>
      </c>
      <c r="C4">
        <v>8014</v>
      </c>
      <c r="D4">
        <v>3078</v>
      </c>
      <c r="E4">
        <v>25209</v>
      </c>
      <c r="F4">
        <v>114484</v>
      </c>
      <c r="K4" s="2"/>
      <c r="N4" s="2"/>
    </row>
    <row r="5" spans="1:14">
      <c r="A5" t="s">
        <v>97</v>
      </c>
      <c r="B5">
        <v>70853</v>
      </c>
      <c r="C5">
        <v>4999</v>
      </c>
      <c r="D5">
        <v>2676</v>
      </c>
      <c r="E5">
        <v>32923</v>
      </c>
      <c r="F5">
        <v>111451</v>
      </c>
      <c r="K5" s="2"/>
      <c r="L5" s="2"/>
      <c r="N5" s="2"/>
    </row>
    <row r="6" spans="1:14">
      <c r="A6" t="s">
        <v>101</v>
      </c>
      <c r="B6">
        <v>56758</v>
      </c>
      <c r="C6">
        <v>3851</v>
      </c>
      <c r="D6">
        <v>1610</v>
      </c>
      <c r="E6">
        <v>33996</v>
      </c>
      <c r="F6">
        <v>96215</v>
      </c>
      <c r="K6" s="2"/>
      <c r="L6" s="2"/>
      <c r="N6" s="2"/>
    </row>
    <row r="7" spans="1:14">
      <c r="A7" t="s">
        <v>98</v>
      </c>
      <c r="B7">
        <v>54063</v>
      </c>
      <c r="C7">
        <v>5703</v>
      </c>
      <c r="D7">
        <v>6932</v>
      </c>
      <c r="E7">
        <v>178009</v>
      </c>
      <c r="F7">
        <v>244707</v>
      </c>
      <c r="K7" s="2"/>
      <c r="L7" s="2"/>
      <c r="N7" s="2"/>
    </row>
    <row r="8" spans="1:14">
      <c r="A8" t="s">
        <v>113</v>
      </c>
      <c r="B8">
        <v>48546</v>
      </c>
      <c r="C8">
        <v>2790</v>
      </c>
      <c r="D8">
        <v>1443</v>
      </c>
      <c r="E8">
        <v>20489</v>
      </c>
      <c r="F8">
        <v>73268</v>
      </c>
      <c r="K8" s="2"/>
      <c r="L8" s="2"/>
      <c r="N8" s="2"/>
    </row>
    <row r="9" spans="1:14">
      <c r="A9" t="s">
        <v>102</v>
      </c>
      <c r="B9">
        <v>44935</v>
      </c>
      <c r="C9">
        <v>3790</v>
      </c>
      <c r="D9">
        <v>2534</v>
      </c>
      <c r="E9">
        <v>41024</v>
      </c>
      <c r="F9">
        <v>92283</v>
      </c>
      <c r="K9" s="2"/>
      <c r="L9" s="2"/>
      <c r="N9" s="2"/>
    </row>
    <row r="10" spans="1:14">
      <c r="A10" t="s">
        <v>91</v>
      </c>
      <c r="B10">
        <v>41978</v>
      </c>
      <c r="C10">
        <v>2246</v>
      </c>
      <c r="D10">
        <v>1992</v>
      </c>
      <c r="E10">
        <v>17614</v>
      </c>
      <c r="F10">
        <v>63830</v>
      </c>
      <c r="K10" s="2"/>
      <c r="N10" s="2"/>
    </row>
    <row r="11" spans="1:14">
      <c r="A11" t="s">
        <v>112</v>
      </c>
      <c r="B11">
        <v>39069</v>
      </c>
      <c r="C11">
        <v>2471</v>
      </c>
      <c r="D11">
        <v>1278</v>
      </c>
      <c r="E11">
        <v>41181</v>
      </c>
      <c r="F11">
        <v>83999</v>
      </c>
      <c r="K11" s="2"/>
      <c r="N11" s="2"/>
    </row>
    <row r="12" spans="1:14">
      <c r="A12" t="s">
        <v>93</v>
      </c>
      <c r="B12">
        <v>33792</v>
      </c>
      <c r="C12">
        <v>3448</v>
      </c>
      <c r="D12">
        <v>2209</v>
      </c>
      <c r="E12">
        <v>28174</v>
      </c>
      <c r="F12">
        <v>67623</v>
      </c>
      <c r="K12" s="2"/>
      <c r="N12" s="2"/>
    </row>
    <row r="13" spans="1:14">
      <c r="A13" t="s">
        <v>99</v>
      </c>
      <c r="B13">
        <v>28998</v>
      </c>
      <c r="C13">
        <v>485</v>
      </c>
      <c r="D13">
        <v>4024</v>
      </c>
      <c r="E13">
        <v>16893</v>
      </c>
      <c r="F13">
        <v>50400</v>
      </c>
      <c r="K13" s="2"/>
      <c r="N13" s="2"/>
    </row>
    <row r="14" spans="1:14">
      <c r="A14" t="s">
        <v>107</v>
      </c>
      <c r="B14">
        <v>27858</v>
      </c>
      <c r="C14">
        <v>886</v>
      </c>
      <c r="D14">
        <v>1013</v>
      </c>
      <c r="E14">
        <v>10475</v>
      </c>
      <c r="F14">
        <v>40232</v>
      </c>
      <c r="K14" s="2"/>
      <c r="N14" s="2"/>
    </row>
    <row r="15" spans="1:14">
      <c r="A15" t="s">
        <v>105</v>
      </c>
      <c r="B15">
        <v>27144</v>
      </c>
      <c r="C15">
        <v>1928</v>
      </c>
      <c r="D15">
        <v>978</v>
      </c>
      <c r="E15">
        <v>6583</v>
      </c>
      <c r="F15">
        <v>36633</v>
      </c>
      <c r="K15" s="2"/>
      <c r="N15" s="2"/>
    </row>
    <row r="16" spans="1:14">
      <c r="A16" t="s">
        <v>92</v>
      </c>
      <c r="B16">
        <v>26974</v>
      </c>
      <c r="C16">
        <v>2234</v>
      </c>
      <c r="D16">
        <v>1233</v>
      </c>
      <c r="E16">
        <v>32086</v>
      </c>
      <c r="F16">
        <v>62527</v>
      </c>
      <c r="K16" s="2"/>
      <c r="N16" s="2"/>
    </row>
    <row r="17" spans="1:14">
      <c r="A17" t="s">
        <v>109</v>
      </c>
      <c r="B17">
        <v>26539</v>
      </c>
      <c r="C17">
        <v>1383</v>
      </c>
      <c r="D17">
        <v>1924</v>
      </c>
      <c r="E17">
        <v>45912</v>
      </c>
      <c r="F17">
        <v>75758</v>
      </c>
      <c r="K17" s="2"/>
      <c r="N17" s="2"/>
    </row>
    <row r="18" spans="1:14">
      <c r="A18" t="s">
        <v>96</v>
      </c>
      <c r="B18">
        <v>25092</v>
      </c>
      <c r="C18">
        <v>7288</v>
      </c>
      <c r="D18">
        <v>2090</v>
      </c>
      <c r="E18">
        <v>26204</v>
      </c>
      <c r="F18">
        <v>60674</v>
      </c>
      <c r="K18" s="2"/>
      <c r="N18" s="2"/>
    </row>
    <row r="19" spans="1:14">
      <c r="A19" t="s">
        <v>118</v>
      </c>
      <c r="B19">
        <v>23117</v>
      </c>
      <c r="C19">
        <v>1835</v>
      </c>
      <c r="D19">
        <v>1493</v>
      </c>
      <c r="E19">
        <v>31375</v>
      </c>
      <c r="F19">
        <v>57820</v>
      </c>
      <c r="K19" s="2"/>
      <c r="N19" s="2"/>
    </row>
    <row r="20" spans="1:14">
      <c r="A20" t="s">
        <v>100</v>
      </c>
      <c r="B20">
        <v>21071</v>
      </c>
      <c r="C20">
        <v>1610</v>
      </c>
      <c r="D20">
        <v>767</v>
      </c>
      <c r="E20">
        <v>39189</v>
      </c>
      <c r="F20">
        <v>62637</v>
      </c>
      <c r="K20" s="2"/>
      <c r="N20" s="2"/>
    </row>
    <row r="21" spans="1:14">
      <c r="A21" t="s">
        <v>114</v>
      </c>
      <c r="B21">
        <v>20117</v>
      </c>
      <c r="C21">
        <v>1013</v>
      </c>
      <c r="D21">
        <v>569</v>
      </c>
      <c r="E21">
        <v>3592</v>
      </c>
      <c r="F21">
        <v>25291</v>
      </c>
      <c r="K21" s="2"/>
      <c r="N21" s="2"/>
    </row>
    <row r="22" spans="1:14">
      <c r="A22" t="s">
        <v>115</v>
      </c>
      <c r="B22">
        <v>17737</v>
      </c>
      <c r="C22">
        <v>1546</v>
      </c>
      <c r="D22">
        <v>522</v>
      </c>
      <c r="E22">
        <v>5400</v>
      </c>
      <c r="F22">
        <v>25205</v>
      </c>
      <c r="K22" s="2"/>
      <c r="N22" s="2"/>
    </row>
    <row r="23" spans="1:14">
      <c r="A23" t="s">
        <v>110</v>
      </c>
      <c r="B23">
        <v>17278</v>
      </c>
      <c r="C23">
        <v>544</v>
      </c>
      <c r="D23">
        <v>617</v>
      </c>
      <c r="E23">
        <v>11876</v>
      </c>
      <c r="F23">
        <v>30315</v>
      </c>
      <c r="K23" s="2"/>
      <c r="N23" s="2"/>
    </row>
    <row r="24" spans="1:14">
      <c r="A24" t="s">
        <v>111</v>
      </c>
      <c r="B24">
        <v>13895</v>
      </c>
      <c r="C24">
        <v>408</v>
      </c>
      <c r="D24">
        <v>425</v>
      </c>
      <c r="E24">
        <v>5185</v>
      </c>
      <c r="F24">
        <v>19913</v>
      </c>
      <c r="K24" s="2"/>
      <c r="N24" s="2"/>
    </row>
    <row r="25" spans="1:14">
      <c r="A25" t="s">
        <v>95</v>
      </c>
      <c r="B25">
        <v>13772</v>
      </c>
      <c r="C25">
        <v>395</v>
      </c>
      <c r="D25">
        <v>807</v>
      </c>
      <c r="E25">
        <v>13130</v>
      </c>
      <c r="F25">
        <v>28104</v>
      </c>
      <c r="K25" s="2"/>
      <c r="N25" s="2"/>
    </row>
    <row r="26" spans="1:14">
      <c r="A26" t="s">
        <v>108</v>
      </c>
      <c r="B26">
        <v>13343</v>
      </c>
      <c r="C26">
        <v>664</v>
      </c>
      <c r="D26">
        <v>369</v>
      </c>
      <c r="E26">
        <v>6735</v>
      </c>
      <c r="F26">
        <v>21111</v>
      </c>
      <c r="K26" s="2"/>
      <c r="N26" s="2"/>
    </row>
    <row r="27" spans="1:14">
      <c r="A27" t="s">
        <v>116</v>
      </c>
      <c r="B27">
        <v>13170</v>
      </c>
      <c r="C27">
        <v>671</v>
      </c>
      <c r="D27">
        <v>514</v>
      </c>
      <c r="E27">
        <v>17819</v>
      </c>
      <c r="F27">
        <v>32174</v>
      </c>
      <c r="K27" s="2"/>
      <c r="N27" s="2"/>
    </row>
    <row r="28" spans="1:14">
      <c r="A28" t="s">
        <v>103</v>
      </c>
      <c r="B28">
        <v>12957</v>
      </c>
      <c r="C28">
        <v>610</v>
      </c>
      <c r="D28">
        <v>1277</v>
      </c>
      <c r="E28">
        <v>16460</v>
      </c>
      <c r="F28">
        <v>31304</v>
      </c>
      <c r="K28" s="2"/>
      <c r="N28" s="2"/>
    </row>
    <row r="29" spans="1:14">
      <c r="A29" t="s">
        <v>104</v>
      </c>
      <c r="B29">
        <v>11492</v>
      </c>
      <c r="C29">
        <v>507</v>
      </c>
      <c r="D29">
        <v>605</v>
      </c>
      <c r="E29">
        <v>8896</v>
      </c>
      <c r="F29">
        <v>21500</v>
      </c>
      <c r="K29" s="2"/>
      <c r="N29" s="2"/>
    </row>
    <row r="30" spans="1:14">
      <c r="A30" t="s">
        <v>117</v>
      </c>
      <c r="B30">
        <v>10775</v>
      </c>
      <c r="C30">
        <v>351</v>
      </c>
      <c r="D30">
        <v>663</v>
      </c>
      <c r="E30">
        <v>9582</v>
      </c>
      <c r="F30">
        <v>21371</v>
      </c>
      <c r="K30" s="2"/>
      <c r="N30" s="2"/>
    </row>
    <row r="31" spans="1:14">
      <c r="A31" t="s">
        <v>106</v>
      </c>
      <c r="B31">
        <v>9941</v>
      </c>
      <c r="C31">
        <v>420</v>
      </c>
      <c r="D31">
        <v>530</v>
      </c>
      <c r="E31">
        <v>13077</v>
      </c>
      <c r="F31">
        <v>23968</v>
      </c>
      <c r="K31" s="2"/>
      <c r="N31" s="2"/>
    </row>
    <row r="34" spans="1:1">
      <c r="A34" t="s">
        <v>60</v>
      </c>
    </row>
  </sheetData>
  <autoFilter ref="A1:F31" xr:uid="{9C03967F-DC58-4308-82A6-11BAEE385CCB}"/>
  <conditionalFormatting sqref="N1:N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3D7E-B81C-4D9A-A3C0-B6BF29646DBE}">
  <dimension ref="A1:F103"/>
  <sheetViews>
    <sheetView workbookViewId="0">
      <selection activeCell="A103" sqref="A103"/>
    </sheetView>
  </sheetViews>
  <sheetFormatPr defaultRowHeight="14.45"/>
  <cols>
    <col min="1" max="1" width="11.140625" customWidth="1"/>
    <col min="2" max="2" width="35" bestFit="1" customWidth="1"/>
    <col min="3" max="3" width="11.85546875" bestFit="1" customWidth="1"/>
    <col min="4" max="4" width="10.140625" bestFit="1" customWidth="1"/>
    <col min="5" max="5" width="11" bestFit="1" customWidth="1"/>
    <col min="6" max="6" width="21.140625" bestFit="1" customWidth="1"/>
  </cols>
  <sheetData>
    <row r="1" spans="1:6">
      <c r="A1" t="s">
        <v>61</v>
      </c>
      <c r="B1" t="s">
        <v>127</v>
      </c>
      <c r="C1" t="s">
        <v>128</v>
      </c>
      <c r="D1" t="s">
        <v>129</v>
      </c>
      <c r="E1" t="s">
        <v>87</v>
      </c>
      <c r="F1" t="s">
        <v>130</v>
      </c>
    </row>
    <row r="2" spans="1:6">
      <c r="A2">
        <v>2014</v>
      </c>
      <c r="B2" t="s">
        <v>131</v>
      </c>
      <c r="C2" s="3">
        <v>5.96E-2</v>
      </c>
      <c r="D2" s="3">
        <v>0.26369999999999999</v>
      </c>
      <c r="E2" s="3">
        <v>4.9799999999999997E-2</v>
      </c>
      <c r="F2" s="3">
        <v>0.62690000000000001</v>
      </c>
    </row>
    <row r="3" spans="1:6">
      <c r="A3">
        <v>2015</v>
      </c>
      <c r="B3" t="s">
        <v>131</v>
      </c>
      <c r="C3" s="3">
        <v>6.3399999999999998E-2</v>
      </c>
      <c r="D3" s="3">
        <v>0.26879999999999998</v>
      </c>
      <c r="E3" s="3">
        <v>5.16E-2</v>
      </c>
      <c r="F3" s="3">
        <v>0.61629999999999996</v>
      </c>
    </row>
    <row r="4" spans="1:6">
      <c r="A4">
        <v>2016</v>
      </c>
      <c r="B4" t="s">
        <v>131</v>
      </c>
      <c r="C4" s="3">
        <v>5.9299999999999999E-2</v>
      </c>
      <c r="D4" s="3">
        <v>0.28039999999999998</v>
      </c>
      <c r="E4" s="3">
        <v>5.16E-2</v>
      </c>
      <c r="F4" s="3">
        <v>0.60870000000000002</v>
      </c>
    </row>
    <row r="5" spans="1:6">
      <c r="A5">
        <v>2017</v>
      </c>
      <c r="B5" t="s">
        <v>131</v>
      </c>
      <c r="C5" s="3">
        <v>4.9299999999999997E-2</v>
      </c>
      <c r="D5" s="3">
        <v>0.30130000000000001</v>
      </c>
      <c r="E5" s="3">
        <v>5.33E-2</v>
      </c>
      <c r="F5" s="3">
        <v>0.59609999999999996</v>
      </c>
    </row>
    <row r="6" spans="1:6">
      <c r="A6">
        <v>2018</v>
      </c>
      <c r="B6" t="s">
        <v>131</v>
      </c>
      <c r="C6" s="3">
        <v>5.2699999999999997E-2</v>
      </c>
      <c r="D6" s="3">
        <v>0.31869999999999998</v>
      </c>
      <c r="E6" s="3">
        <v>5.1999999999999998E-2</v>
      </c>
      <c r="F6" s="3">
        <v>0.5766</v>
      </c>
    </row>
    <row r="7" spans="1:6">
      <c r="A7">
        <v>2019</v>
      </c>
      <c r="B7" t="s">
        <v>131</v>
      </c>
      <c r="C7" s="3">
        <v>5.9900000000000002E-2</v>
      </c>
      <c r="D7" s="3">
        <v>0.36770000000000003</v>
      </c>
      <c r="E7" s="3">
        <v>4.8099999999999997E-2</v>
      </c>
      <c r="F7" s="3">
        <v>0.52429999999999999</v>
      </c>
    </row>
    <row r="8" spans="1:6">
      <c r="A8">
        <v>2020</v>
      </c>
      <c r="B8" t="s">
        <v>131</v>
      </c>
      <c r="C8" s="3">
        <v>5.8200000000000002E-2</v>
      </c>
      <c r="D8" s="3">
        <v>0.41560000000000002</v>
      </c>
      <c r="E8" s="3">
        <v>4.58E-2</v>
      </c>
      <c r="F8" s="3">
        <v>0.48049999999999998</v>
      </c>
    </row>
    <row r="9" spans="1:6">
      <c r="A9">
        <v>2021</v>
      </c>
      <c r="B9" t="s">
        <v>131</v>
      </c>
      <c r="C9" s="3">
        <v>5.1400000000000001E-2</v>
      </c>
      <c r="D9" s="3">
        <v>0.46200000000000002</v>
      </c>
      <c r="E9" s="3">
        <v>4.9299999999999997E-2</v>
      </c>
      <c r="F9" s="3">
        <v>0.43740000000000001</v>
      </c>
    </row>
    <row r="10" spans="1:6">
      <c r="A10">
        <v>2022</v>
      </c>
      <c r="B10" t="s">
        <v>131</v>
      </c>
      <c r="C10" s="3">
        <v>5.62E-2</v>
      </c>
      <c r="D10" s="3">
        <v>0.505</v>
      </c>
      <c r="E10" s="3">
        <v>4.3200000000000002E-2</v>
      </c>
      <c r="F10" s="3">
        <v>0.39560000000000001</v>
      </c>
    </row>
    <row r="11" spans="1:6">
      <c r="A11">
        <v>2023</v>
      </c>
      <c r="B11" t="s">
        <v>131</v>
      </c>
      <c r="C11" s="3">
        <v>3.8100000000000002E-2</v>
      </c>
      <c r="D11" s="3">
        <v>0.5302</v>
      </c>
      <c r="E11" s="3">
        <v>2.9000000000000001E-2</v>
      </c>
      <c r="F11" s="3">
        <v>0.40260000000000001</v>
      </c>
    </row>
    <row r="12" spans="1:6">
      <c r="A12">
        <v>2024</v>
      </c>
      <c r="B12" t="s">
        <v>131</v>
      </c>
      <c r="C12" s="3">
        <v>2.1000000000000001E-2</v>
      </c>
      <c r="D12" s="3">
        <v>0.52880000000000005</v>
      </c>
      <c r="E12" s="3">
        <v>2.1499999999999998E-2</v>
      </c>
      <c r="F12" s="3">
        <v>0.42870000000000003</v>
      </c>
    </row>
    <row r="13" spans="1:6">
      <c r="A13">
        <v>2014</v>
      </c>
      <c r="B13" t="s">
        <v>132</v>
      </c>
      <c r="C13" s="3">
        <v>0.12180000000000001</v>
      </c>
      <c r="D13" s="3">
        <v>0.15390000000000001</v>
      </c>
      <c r="E13" s="3">
        <v>0.15579999999999999</v>
      </c>
      <c r="F13" s="3">
        <v>0.56850000000000001</v>
      </c>
    </row>
    <row r="14" spans="1:6">
      <c r="A14">
        <v>2015</v>
      </c>
      <c r="B14" t="s">
        <v>132</v>
      </c>
      <c r="C14" s="3">
        <v>0.1323</v>
      </c>
      <c r="D14" s="3">
        <v>0.17369999999999999</v>
      </c>
      <c r="E14" s="3">
        <v>0.15179999999999999</v>
      </c>
      <c r="F14" s="3">
        <v>0.54220000000000002</v>
      </c>
    </row>
    <row r="15" spans="1:6">
      <c r="A15">
        <v>2016</v>
      </c>
      <c r="B15" t="s">
        <v>132</v>
      </c>
      <c r="C15" s="3">
        <v>0.13519999999999999</v>
      </c>
      <c r="D15" s="3">
        <v>0.19339999999999999</v>
      </c>
      <c r="E15" s="3">
        <v>0.1464</v>
      </c>
      <c r="F15" s="3">
        <v>0.52510000000000001</v>
      </c>
    </row>
    <row r="16" spans="1:6">
      <c r="A16">
        <v>2017</v>
      </c>
      <c r="B16" t="s">
        <v>132</v>
      </c>
      <c r="C16" s="3">
        <v>0.12509999999999999</v>
      </c>
      <c r="D16" s="3">
        <v>0.21310000000000001</v>
      </c>
      <c r="E16" s="3">
        <v>0.1474</v>
      </c>
      <c r="F16" s="3">
        <v>0.51439999999999997</v>
      </c>
    </row>
    <row r="17" spans="1:6">
      <c r="A17">
        <v>2018</v>
      </c>
      <c r="B17" t="s">
        <v>132</v>
      </c>
      <c r="C17" s="3">
        <v>0.129</v>
      </c>
      <c r="D17" s="3">
        <v>0.2359</v>
      </c>
      <c r="E17" s="3">
        <v>0.13420000000000001</v>
      </c>
      <c r="F17" s="3">
        <v>0.50090000000000001</v>
      </c>
    </row>
    <row r="18" spans="1:6">
      <c r="A18">
        <v>2019</v>
      </c>
      <c r="B18" t="s">
        <v>132</v>
      </c>
      <c r="C18" s="3">
        <v>0.11890000000000001</v>
      </c>
      <c r="D18" s="3">
        <v>0.26860000000000001</v>
      </c>
      <c r="E18" s="3">
        <v>0.1283</v>
      </c>
      <c r="F18" s="3">
        <v>0.48420000000000002</v>
      </c>
    </row>
    <row r="19" spans="1:6">
      <c r="A19">
        <v>2020</v>
      </c>
      <c r="B19" t="s">
        <v>132</v>
      </c>
      <c r="C19" s="3">
        <v>0.1026</v>
      </c>
      <c r="D19" s="3">
        <v>0.30640000000000001</v>
      </c>
      <c r="E19" s="3">
        <v>0.13250000000000001</v>
      </c>
      <c r="F19" s="3">
        <v>0.45839999999999997</v>
      </c>
    </row>
    <row r="20" spans="1:6">
      <c r="A20">
        <v>2021</v>
      </c>
      <c r="B20" t="s">
        <v>132</v>
      </c>
      <c r="C20" s="3">
        <v>9.4899999999999998E-2</v>
      </c>
      <c r="D20" s="3">
        <v>0.34399999999999997</v>
      </c>
      <c r="E20" s="3">
        <v>0.1361</v>
      </c>
      <c r="F20" s="3">
        <v>0.42499999999999999</v>
      </c>
    </row>
    <row r="21" spans="1:6">
      <c r="A21">
        <v>2022</v>
      </c>
      <c r="B21" t="s">
        <v>132</v>
      </c>
      <c r="C21" s="3">
        <v>0.09</v>
      </c>
      <c r="D21" s="3">
        <v>0.37409999999999999</v>
      </c>
      <c r="E21" s="3">
        <v>0.1225</v>
      </c>
      <c r="F21" s="3">
        <v>0.41339999999999999</v>
      </c>
    </row>
    <row r="22" spans="1:6">
      <c r="A22">
        <v>2023</v>
      </c>
      <c r="B22" t="s">
        <v>132</v>
      </c>
      <c r="C22" s="3">
        <v>7.8899999999999998E-2</v>
      </c>
      <c r="D22" s="3">
        <v>0.40660000000000002</v>
      </c>
      <c r="E22" s="3">
        <v>9.7799999999999998E-2</v>
      </c>
      <c r="F22" s="3">
        <v>0.41670000000000001</v>
      </c>
    </row>
    <row r="23" spans="1:6">
      <c r="A23">
        <v>2024</v>
      </c>
      <c r="B23" t="s">
        <v>132</v>
      </c>
      <c r="C23" s="3">
        <v>3.0800000000000001E-2</v>
      </c>
      <c r="D23" s="3">
        <v>0.41399999999999998</v>
      </c>
      <c r="E23" s="3">
        <v>6.08E-2</v>
      </c>
      <c r="F23" s="3">
        <v>0.49440000000000001</v>
      </c>
    </row>
    <row r="24" spans="1:6">
      <c r="A24">
        <v>2014</v>
      </c>
      <c r="B24" t="s">
        <v>133</v>
      </c>
      <c r="C24" s="3">
        <v>6.9699999999999998E-2</v>
      </c>
      <c r="D24" s="3">
        <v>0.1399</v>
      </c>
      <c r="E24" s="3">
        <v>3.3399999999999999E-2</v>
      </c>
      <c r="F24" s="3">
        <v>0.7571</v>
      </c>
    </row>
    <row r="25" spans="1:6">
      <c r="A25">
        <v>2015</v>
      </c>
      <c r="B25" t="s">
        <v>133</v>
      </c>
      <c r="C25" s="3">
        <v>7.5700000000000003E-2</v>
      </c>
      <c r="D25" s="3">
        <v>0.1731</v>
      </c>
      <c r="E25" s="3">
        <v>3.4299999999999997E-2</v>
      </c>
      <c r="F25" s="3">
        <v>0.71699999999999997</v>
      </c>
    </row>
    <row r="26" spans="1:6">
      <c r="A26">
        <v>2016</v>
      </c>
      <c r="B26" t="s">
        <v>133</v>
      </c>
      <c r="C26" s="3">
        <v>6.8500000000000005E-2</v>
      </c>
      <c r="D26" s="3">
        <v>0.19520000000000001</v>
      </c>
      <c r="E26" s="3">
        <v>3.5499999999999997E-2</v>
      </c>
      <c r="F26" s="3">
        <v>0.70079999999999998</v>
      </c>
    </row>
    <row r="27" spans="1:6">
      <c r="A27">
        <v>2017</v>
      </c>
      <c r="B27" t="s">
        <v>133</v>
      </c>
      <c r="C27" s="3">
        <v>6.1600000000000002E-2</v>
      </c>
      <c r="D27" s="3">
        <v>0.22359999999999999</v>
      </c>
      <c r="E27" s="3">
        <v>3.6499999999999998E-2</v>
      </c>
      <c r="F27" s="3">
        <v>0.6784</v>
      </c>
    </row>
    <row r="28" spans="1:6">
      <c r="A28">
        <v>2018</v>
      </c>
      <c r="B28" t="s">
        <v>133</v>
      </c>
      <c r="C28" s="3">
        <v>6.1499999999999999E-2</v>
      </c>
      <c r="D28" s="3">
        <v>0.24060000000000001</v>
      </c>
      <c r="E28" s="3">
        <v>3.7100000000000001E-2</v>
      </c>
      <c r="F28" s="3">
        <v>0.66080000000000005</v>
      </c>
    </row>
    <row r="29" spans="1:6">
      <c r="A29">
        <v>2019</v>
      </c>
      <c r="B29" t="s">
        <v>133</v>
      </c>
      <c r="C29" s="3">
        <v>5.5899999999999998E-2</v>
      </c>
      <c r="D29" s="3">
        <v>0.2707</v>
      </c>
      <c r="E29" s="3">
        <v>3.4700000000000002E-2</v>
      </c>
      <c r="F29" s="3">
        <v>0.63870000000000005</v>
      </c>
    </row>
    <row r="30" spans="1:6">
      <c r="A30">
        <v>2020</v>
      </c>
      <c r="B30" t="s">
        <v>133</v>
      </c>
      <c r="C30" s="3">
        <v>4.9099999999999998E-2</v>
      </c>
      <c r="D30" s="3">
        <v>0.3075</v>
      </c>
      <c r="E30" s="3">
        <v>3.5799999999999998E-2</v>
      </c>
      <c r="F30" s="3">
        <v>0.60760000000000003</v>
      </c>
    </row>
    <row r="31" spans="1:6">
      <c r="A31">
        <v>2021</v>
      </c>
      <c r="B31" t="s">
        <v>133</v>
      </c>
      <c r="C31" s="3">
        <v>4.1000000000000002E-2</v>
      </c>
      <c r="D31" s="3">
        <v>0.34720000000000001</v>
      </c>
      <c r="E31" s="3">
        <v>4.1000000000000002E-2</v>
      </c>
      <c r="F31" s="3">
        <v>0.57079999999999997</v>
      </c>
    </row>
    <row r="32" spans="1:6">
      <c r="A32">
        <v>2022</v>
      </c>
      <c r="B32" t="s">
        <v>133</v>
      </c>
      <c r="C32" s="3">
        <v>3.8399999999999997E-2</v>
      </c>
      <c r="D32" s="3">
        <v>0.35639999999999999</v>
      </c>
      <c r="E32" s="3">
        <v>3.8300000000000001E-2</v>
      </c>
      <c r="F32" s="3">
        <v>0.56679999999999997</v>
      </c>
    </row>
    <row r="33" spans="1:6">
      <c r="A33">
        <v>2023</v>
      </c>
      <c r="B33" t="s">
        <v>133</v>
      </c>
      <c r="C33" s="3">
        <v>3.5400000000000001E-2</v>
      </c>
      <c r="D33" s="3">
        <v>0.34660000000000002</v>
      </c>
      <c r="E33" s="3">
        <v>3.0300000000000001E-2</v>
      </c>
      <c r="F33" s="3">
        <v>0.5877</v>
      </c>
    </row>
    <row r="34" spans="1:6">
      <c r="A34">
        <v>2024</v>
      </c>
      <c r="B34" t="s">
        <v>133</v>
      </c>
      <c r="C34" s="3">
        <v>2.1100000000000001E-2</v>
      </c>
      <c r="D34" s="3">
        <v>0.33700000000000002</v>
      </c>
      <c r="E34" s="3">
        <v>2.5100000000000001E-2</v>
      </c>
      <c r="F34" s="3">
        <v>0.6169</v>
      </c>
    </row>
    <row r="35" spans="1:6">
      <c r="A35">
        <v>2014</v>
      </c>
      <c r="B35" t="s">
        <v>134</v>
      </c>
      <c r="C35" s="3">
        <v>9.06E-2</v>
      </c>
      <c r="D35" s="3">
        <v>0.1673</v>
      </c>
      <c r="E35" s="3">
        <v>0.1113</v>
      </c>
      <c r="F35" s="3">
        <v>0.63080000000000003</v>
      </c>
    </row>
    <row r="36" spans="1:6">
      <c r="A36">
        <v>2015</v>
      </c>
      <c r="B36" t="s">
        <v>134</v>
      </c>
      <c r="C36" s="3">
        <v>9.2799999999999994E-2</v>
      </c>
      <c r="D36" s="3">
        <v>0.19620000000000001</v>
      </c>
      <c r="E36" s="3">
        <v>0.11849999999999999</v>
      </c>
      <c r="F36" s="3">
        <v>0.59250000000000003</v>
      </c>
    </row>
    <row r="37" spans="1:6">
      <c r="A37">
        <v>2016</v>
      </c>
      <c r="B37" t="s">
        <v>134</v>
      </c>
      <c r="C37" s="3">
        <v>8.5999999999999993E-2</v>
      </c>
      <c r="D37" s="3">
        <v>0.2278</v>
      </c>
      <c r="E37" s="3">
        <v>0.129</v>
      </c>
      <c r="F37" s="3">
        <v>0.55730000000000002</v>
      </c>
    </row>
    <row r="38" spans="1:6">
      <c r="A38">
        <v>2017</v>
      </c>
      <c r="B38" t="s">
        <v>134</v>
      </c>
      <c r="C38" s="3">
        <v>7.6100000000000001E-2</v>
      </c>
      <c r="D38" s="3">
        <v>0.26390000000000002</v>
      </c>
      <c r="E38" s="3">
        <v>0.14330000000000001</v>
      </c>
      <c r="F38" s="3">
        <v>0.51670000000000005</v>
      </c>
    </row>
    <row r="39" spans="1:6">
      <c r="A39">
        <v>2018</v>
      </c>
      <c r="B39" t="s">
        <v>134</v>
      </c>
      <c r="C39" s="3">
        <v>7.5300000000000006E-2</v>
      </c>
      <c r="D39" s="3">
        <v>0.29399999999999998</v>
      </c>
      <c r="E39" s="3">
        <v>0.14269999999999999</v>
      </c>
      <c r="F39" s="3">
        <v>0.48799999999999999</v>
      </c>
    </row>
    <row r="40" spans="1:6">
      <c r="A40">
        <v>2019</v>
      </c>
      <c r="B40" t="s">
        <v>134</v>
      </c>
      <c r="C40" s="3">
        <v>7.7299999999999994E-2</v>
      </c>
      <c r="D40" s="3">
        <v>0.34810000000000002</v>
      </c>
      <c r="E40" s="3">
        <v>0.13150000000000001</v>
      </c>
      <c r="F40" s="3">
        <v>0.443</v>
      </c>
    </row>
    <row r="41" spans="1:6">
      <c r="A41">
        <v>2020</v>
      </c>
      <c r="B41" t="s">
        <v>134</v>
      </c>
      <c r="C41" s="3">
        <v>6.8900000000000003E-2</v>
      </c>
      <c r="D41" s="3">
        <v>0.43830000000000002</v>
      </c>
      <c r="E41" s="3">
        <v>0.11890000000000001</v>
      </c>
      <c r="F41" s="3">
        <v>0.37390000000000001</v>
      </c>
    </row>
    <row r="42" spans="1:6">
      <c r="A42">
        <v>2021</v>
      </c>
      <c r="B42" t="s">
        <v>134</v>
      </c>
      <c r="C42" s="3">
        <v>5.5E-2</v>
      </c>
      <c r="D42" s="3">
        <v>0.51700000000000002</v>
      </c>
      <c r="E42" s="3">
        <v>0.1109</v>
      </c>
      <c r="F42" s="3">
        <v>0.31709999999999999</v>
      </c>
    </row>
    <row r="43" spans="1:6">
      <c r="A43">
        <v>2022</v>
      </c>
      <c r="B43" t="s">
        <v>134</v>
      </c>
      <c r="C43" s="3">
        <v>5.0999999999999997E-2</v>
      </c>
      <c r="D43" s="3">
        <v>0.55079999999999996</v>
      </c>
      <c r="E43" s="3">
        <v>9.8400000000000001E-2</v>
      </c>
      <c r="F43" s="3">
        <v>0.29980000000000001</v>
      </c>
    </row>
    <row r="44" spans="1:6">
      <c r="A44">
        <v>2023</v>
      </c>
      <c r="B44" t="s">
        <v>134</v>
      </c>
      <c r="C44" s="3">
        <v>4.0300000000000002E-2</v>
      </c>
      <c r="D44" s="3">
        <v>0.59260000000000002</v>
      </c>
      <c r="E44" s="3">
        <v>6.7699999999999996E-2</v>
      </c>
      <c r="F44" s="3">
        <v>0.29930000000000001</v>
      </c>
    </row>
    <row r="45" spans="1:6">
      <c r="A45">
        <v>2024</v>
      </c>
      <c r="B45" t="s">
        <v>134</v>
      </c>
      <c r="C45" s="3">
        <v>2.4899999999999999E-2</v>
      </c>
      <c r="D45" s="3">
        <v>0.60709999999999997</v>
      </c>
      <c r="E45" s="3">
        <v>4.8399999999999999E-2</v>
      </c>
      <c r="F45" s="3">
        <v>0.3196</v>
      </c>
    </row>
    <row r="46" spans="1:6">
      <c r="A46">
        <v>2014</v>
      </c>
      <c r="B46" t="s">
        <v>135</v>
      </c>
      <c r="C46" s="3">
        <v>9.3799999999999994E-2</v>
      </c>
      <c r="D46" s="3">
        <v>0.17050000000000001</v>
      </c>
      <c r="E46" s="3">
        <v>0.1154</v>
      </c>
      <c r="F46" s="3">
        <v>0.62029999999999996</v>
      </c>
    </row>
    <row r="47" spans="1:6">
      <c r="A47">
        <v>2015</v>
      </c>
      <c r="B47" t="s">
        <v>135</v>
      </c>
      <c r="C47" s="3">
        <v>9.6199999999999994E-2</v>
      </c>
      <c r="D47" s="3">
        <v>0.1991</v>
      </c>
      <c r="E47" s="3">
        <v>0.1249</v>
      </c>
      <c r="F47" s="3">
        <v>0.57979999999999998</v>
      </c>
    </row>
    <row r="48" spans="1:6">
      <c r="A48">
        <v>2016</v>
      </c>
      <c r="B48" t="s">
        <v>135</v>
      </c>
      <c r="C48" s="3">
        <v>8.8099999999999998E-2</v>
      </c>
      <c r="D48" s="3">
        <v>0.23280000000000001</v>
      </c>
      <c r="E48" s="3">
        <v>0.1389</v>
      </c>
      <c r="F48" s="3">
        <v>0.5403</v>
      </c>
    </row>
    <row r="49" spans="1:6">
      <c r="A49">
        <v>2017</v>
      </c>
      <c r="B49" t="s">
        <v>135</v>
      </c>
      <c r="C49" s="3">
        <v>7.6799999999999993E-2</v>
      </c>
      <c r="D49" s="3">
        <v>0.26869999999999999</v>
      </c>
      <c r="E49" s="3">
        <v>0.15409999999999999</v>
      </c>
      <c r="F49" s="3">
        <v>0.50029999999999997</v>
      </c>
    </row>
    <row r="50" spans="1:6">
      <c r="A50">
        <v>2018</v>
      </c>
      <c r="B50" t="s">
        <v>135</v>
      </c>
      <c r="C50" s="3">
        <v>7.5999999999999998E-2</v>
      </c>
      <c r="D50" s="3">
        <v>0.29970000000000002</v>
      </c>
      <c r="E50" s="3">
        <v>0.1545</v>
      </c>
      <c r="F50" s="3">
        <v>0.4698</v>
      </c>
    </row>
    <row r="51" spans="1:6">
      <c r="A51">
        <v>2019</v>
      </c>
      <c r="B51" t="s">
        <v>135</v>
      </c>
      <c r="C51" s="3">
        <v>7.9399999999999998E-2</v>
      </c>
      <c r="D51" s="3">
        <v>0.35289999999999999</v>
      </c>
      <c r="E51" s="3">
        <v>0.14480000000000001</v>
      </c>
      <c r="F51" s="3">
        <v>0.42299999999999999</v>
      </c>
    </row>
    <row r="52" spans="1:6">
      <c r="A52">
        <v>2020</v>
      </c>
      <c r="B52" t="s">
        <v>135</v>
      </c>
      <c r="C52" s="3">
        <v>6.7599999999999993E-2</v>
      </c>
      <c r="D52" s="3">
        <v>0.44740000000000002</v>
      </c>
      <c r="E52" s="3">
        <v>0.13189999999999999</v>
      </c>
      <c r="F52" s="3">
        <v>0.35310000000000002</v>
      </c>
    </row>
    <row r="53" spans="1:6">
      <c r="A53">
        <v>2021</v>
      </c>
      <c r="B53" t="s">
        <v>135</v>
      </c>
      <c r="C53" s="3">
        <v>5.5899999999999998E-2</v>
      </c>
      <c r="D53" s="3">
        <v>0.5272</v>
      </c>
      <c r="E53" s="3">
        <v>0.10349999999999999</v>
      </c>
      <c r="F53" s="3">
        <v>0.31340000000000001</v>
      </c>
    </row>
    <row r="54" spans="1:6">
      <c r="A54">
        <v>2022</v>
      </c>
      <c r="B54" t="s">
        <v>135</v>
      </c>
      <c r="C54" s="3">
        <v>5.2299999999999999E-2</v>
      </c>
      <c r="D54" s="3">
        <v>0.56479999999999997</v>
      </c>
      <c r="E54" s="3">
        <v>9.3600000000000003E-2</v>
      </c>
      <c r="F54" s="3">
        <v>0.2893</v>
      </c>
    </row>
    <row r="55" spans="1:6">
      <c r="A55">
        <v>2023</v>
      </c>
      <c r="B55" t="s">
        <v>135</v>
      </c>
      <c r="C55" s="3">
        <v>4.2500000000000003E-2</v>
      </c>
      <c r="D55" s="3">
        <v>0.60360000000000003</v>
      </c>
      <c r="E55" s="3">
        <v>6.7699999999999996E-2</v>
      </c>
      <c r="F55" s="3">
        <v>0.28610000000000002</v>
      </c>
    </row>
    <row r="56" spans="1:6">
      <c r="A56">
        <v>2024</v>
      </c>
      <c r="B56" t="s">
        <v>135</v>
      </c>
      <c r="C56" s="3">
        <v>2.4199999999999999E-2</v>
      </c>
      <c r="D56" s="3">
        <v>0.61950000000000005</v>
      </c>
      <c r="E56" s="3">
        <v>4.8899999999999999E-2</v>
      </c>
      <c r="F56" s="3">
        <v>0.30740000000000001</v>
      </c>
    </row>
    <row r="57" spans="1:6">
      <c r="A57">
        <v>2014</v>
      </c>
      <c r="B57" t="s">
        <v>136</v>
      </c>
      <c r="C57" s="3">
        <v>0.12959999999999999</v>
      </c>
      <c r="D57" s="3">
        <v>0.1268</v>
      </c>
      <c r="E57" s="3">
        <v>0.1641</v>
      </c>
      <c r="F57" s="3">
        <v>0.57950000000000002</v>
      </c>
    </row>
    <row r="58" spans="1:6">
      <c r="A58">
        <v>2015</v>
      </c>
      <c r="B58" t="s">
        <v>136</v>
      </c>
      <c r="C58" s="3">
        <v>0.14099999999999999</v>
      </c>
      <c r="D58" s="3">
        <v>0.1469</v>
      </c>
      <c r="E58" s="3">
        <v>0.1598</v>
      </c>
      <c r="F58" s="3">
        <v>0.55230000000000001</v>
      </c>
    </row>
    <row r="59" spans="1:6">
      <c r="A59">
        <v>2016</v>
      </c>
      <c r="B59" t="s">
        <v>136</v>
      </c>
      <c r="C59" s="3">
        <v>0.14580000000000001</v>
      </c>
      <c r="D59" s="3">
        <v>0.1668</v>
      </c>
      <c r="E59" s="3">
        <v>0.1535</v>
      </c>
      <c r="F59" s="3">
        <v>0.53400000000000003</v>
      </c>
    </row>
    <row r="60" spans="1:6">
      <c r="A60">
        <v>2017</v>
      </c>
      <c r="B60" t="s">
        <v>136</v>
      </c>
      <c r="C60" s="3">
        <v>0.13639999999999999</v>
      </c>
      <c r="D60" s="3">
        <v>0.18659999999999999</v>
      </c>
      <c r="E60" s="3">
        <v>0.15429999999999999</v>
      </c>
      <c r="F60" s="3">
        <v>0.52259999999999995</v>
      </c>
    </row>
    <row r="61" spans="1:6">
      <c r="A61">
        <v>2018</v>
      </c>
      <c r="B61" t="s">
        <v>136</v>
      </c>
      <c r="C61" s="3">
        <v>0.14269999999999999</v>
      </c>
      <c r="D61" s="3">
        <v>0.20810000000000001</v>
      </c>
      <c r="E61" s="3">
        <v>0.1404</v>
      </c>
      <c r="F61" s="3">
        <v>0.50880000000000003</v>
      </c>
    </row>
    <row r="62" spans="1:6">
      <c r="A62">
        <v>2019</v>
      </c>
      <c r="B62" t="s">
        <v>136</v>
      </c>
      <c r="C62" s="3">
        <v>0.1321</v>
      </c>
      <c r="D62" s="3">
        <v>0.23760000000000001</v>
      </c>
      <c r="E62" s="3">
        <v>0.14269999999999999</v>
      </c>
      <c r="F62" s="3">
        <v>0.48759999999999998</v>
      </c>
    </row>
    <row r="63" spans="1:6">
      <c r="A63">
        <v>2020</v>
      </c>
      <c r="B63" t="s">
        <v>136</v>
      </c>
      <c r="C63" s="3">
        <v>0.1135</v>
      </c>
      <c r="D63" s="3">
        <v>0.27860000000000001</v>
      </c>
      <c r="E63" s="3">
        <v>0.14729999999999999</v>
      </c>
      <c r="F63" s="3">
        <v>0.46060000000000001</v>
      </c>
    </row>
    <row r="64" spans="1:6">
      <c r="A64">
        <v>2021</v>
      </c>
      <c r="B64" t="s">
        <v>136</v>
      </c>
      <c r="C64" s="3">
        <v>0.10349999999999999</v>
      </c>
      <c r="D64" s="3">
        <v>0.32269999999999999</v>
      </c>
      <c r="E64" s="3">
        <v>0.15010000000000001</v>
      </c>
      <c r="F64" s="3">
        <v>0.42359999999999998</v>
      </c>
    </row>
    <row r="65" spans="1:6">
      <c r="A65">
        <v>2022</v>
      </c>
      <c r="B65" t="s">
        <v>136</v>
      </c>
      <c r="C65" s="3">
        <v>9.9000000000000005E-2</v>
      </c>
      <c r="D65" s="3">
        <v>0.35239999999999999</v>
      </c>
      <c r="E65" s="3">
        <v>0.1358</v>
      </c>
      <c r="F65" s="3">
        <v>0.41289999999999999</v>
      </c>
    </row>
    <row r="66" spans="1:6">
      <c r="A66">
        <v>2023</v>
      </c>
      <c r="B66" t="s">
        <v>136</v>
      </c>
      <c r="C66" s="3">
        <v>8.5900000000000004E-2</v>
      </c>
      <c r="D66" s="3">
        <v>0.38919999999999999</v>
      </c>
      <c r="E66" s="3">
        <v>0.10829999999999999</v>
      </c>
      <c r="F66" s="3">
        <v>0.41660000000000003</v>
      </c>
    </row>
    <row r="67" spans="1:6">
      <c r="A67">
        <v>2024</v>
      </c>
      <c r="B67" t="s">
        <v>136</v>
      </c>
      <c r="C67" s="3">
        <v>3.2000000000000001E-2</v>
      </c>
      <c r="D67" s="3">
        <v>0.4037</v>
      </c>
      <c r="E67" s="3">
        <v>6.6299999999999998E-2</v>
      </c>
      <c r="F67" s="3">
        <v>0.498</v>
      </c>
    </row>
    <row r="68" spans="1:6">
      <c r="A68">
        <v>2014</v>
      </c>
      <c r="B68" t="s">
        <v>137</v>
      </c>
      <c r="C68" s="3">
        <v>0.1051</v>
      </c>
      <c r="D68" s="3">
        <v>0.13300000000000001</v>
      </c>
      <c r="E68" s="3">
        <v>9.8100000000000007E-2</v>
      </c>
      <c r="F68" s="3">
        <v>0.66369999999999996</v>
      </c>
    </row>
    <row r="69" spans="1:6">
      <c r="A69">
        <v>2015</v>
      </c>
      <c r="B69" t="s">
        <v>137</v>
      </c>
      <c r="C69" s="3">
        <v>0.1094</v>
      </c>
      <c r="D69" s="3">
        <v>0.1515</v>
      </c>
      <c r="E69" s="3">
        <v>9.7900000000000001E-2</v>
      </c>
      <c r="F69" s="3">
        <v>0.64119999999999999</v>
      </c>
    </row>
    <row r="70" spans="1:6">
      <c r="A70">
        <v>2016</v>
      </c>
      <c r="B70" t="s">
        <v>137</v>
      </c>
      <c r="C70" s="3">
        <v>0.1024</v>
      </c>
      <c r="D70" s="3">
        <v>0.1661</v>
      </c>
      <c r="E70" s="3">
        <v>0.10920000000000001</v>
      </c>
      <c r="F70" s="3">
        <v>0.62229999999999996</v>
      </c>
    </row>
    <row r="71" spans="1:6">
      <c r="A71">
        <v>2017</v>
      </c>
      <c r="B71" t="s">
        <v>137</v>
      </c>
      <c r="C71" s="3">
        <v>8.9099999999999999E-2</v>
      </c>
      <c r="D71" s="3">
        <v>0.19289999999999999</v>
      </c>
      <c r="E71" s="3">
        <v>0.1246</v>
      </c>
      <c r="F71" s="3">
        <v>0.59340000000000004</v>
      </c>
    </row>
    <row r="72" spans="1:6">
      <c r="A72">
        <v>2018</v>
      </c>
      <c r="B72" t="s">
        <v>137</v>
      </c>
      <c r="C72" s="3">
        <v>8.9800000000000005E-2</v>
      </c>
      <c r="D72" s="3">
        <v>0.20930000000000001</v>
      </c>
      <c r="E72" s="3">
        <v>0.12909999999999999</v>
      </c>
      <c r="F72" s="3">
        <v>0.57179999999999997</v>
      </c>
    </row>
    <row r="73" spans="1:6">
      <c r="A73">
        <v>2019</v>
      </c>
      <c r="B73" t="s">
        <v>137</v>
      </c>
      <c r="C73" s="3">
        <v>8.6599999999999996E-2</v>
      </c>
      <c r="D73" s="3">
        <v>0.24210000000000001</v>
      </c>
      <c r="E73" s="3">
        <v>0.12559999999999999</v>
      </c>
      <c r="F73" s="3">
        <v>0.54579999999999995</v>
      </c>
    </row>
    <row r="74" spans="1:6">
      <c r="A74">
        <v>2020</v>
      </c>
      <c r="B74" t="s">
        <v>137</v>
      </c>
      <c r="C74" s="3">
        <v>6.9699999999999998E-2</v>
      </c>
      <c r="D74" s="3">
        <v>0.27779999999999999</v>
      </c>
      <c r="E74" s="3">
        <v>0.1263</v>
      </c>
      <c r="F74" s="3">
        <v>0.5262</v>
      </c>
    </row>
    <row r="75" spans="1:6">
      <c r="A75">
        <v>2021</v>
      </c>
      <c r="B75" t="s">
        <v>137</v>
      </c>
      <c r="C75" s="3">
        <v>6.1800000000000001E-2</v>
      </c>
      <c r="D75" s="3">
        <v>0.31990000000000002</v>
      </c>
      <c r="E75" s="3">
        <v>0.1239</v>
      </c>
      <c r="F75" s="3">
        <v>0.4945</v>
      </c>
    </row>
    <row r="76" spans="1:6">
      <c r="A76">
        <v>2022</v>
      </c>
      <c r="B76" t="s">
        <v>137</v>
      </c>
      <c r="C76" s="3">
        <v>4.8099999999999997E-2</v>
      </c>
      <c r="D76" s="3">
        <v>0.4037</v>
      </c>
      <c r="E76" s="3">
        <v>0.113</v>
      </c>
      <c r="F76" s="3">
        <v>0.43509999999999999</v>
      </c>
    </row>
    <row r="77" spans="1:6">
      <c r="A77">
        <v>2023</v>
      </c>
      <c r="B77" t="s">
        <v>137</v>
      </c>
      <c r="C77" s="3">
        <v>3.6600000000000001E-2</v>
      </c>
      <c r="D77" s="3">
        <v>0.56499999999999995</v>
      </c>
      <c r="E77" s="3">
        <v>6.1199999999999997E-2</v>
      </c>
      <c r="F77" s="3">
        <v>0.33710000000000001</v>
      </c>
    </row>
    <row r="78" spans="1:6">
      <c r="A78">
        <v>2024</v>
      </c>
      <c r="B78" t="s">
        <v>137</v>
      </c>
      <c r="C78" s="3">
        <v>3.0700000000000002E-2</v>
      </c>
      <c r="D78" s="3">
        <v>0.65339999999999998</v>
      </c>
      <c r="E78" s="3">
        <v>3.4200000000000001E-2</v>
      </c>
      <c r="F78" s="3">
        <v>0.28170000000000001</v>
      </c>
    </row>
    <row r="79" spans="1:6">
      <c r="A79">
        <v>2014</v>
      </c>
      <c r="B79" t="s">
        <v>138</v>
      </c>
      <c r="C79" s="3">
        <v>5.3600000000000002E-2</v>
      </c>
      <c r="D79" s="3">
        <v>0.215</v>
      </c>
      <c r="E79" s="3">
        <v>3.8899999999999997E-2</v>
      </c>
      <c r="F79" s="3">
        <v>0.69240000000000002</v>
      </c>
    </row>
    <row r="80" spans="1:6">
      <c r="A80">
        <v>2015</v>
      </c>
      <c r="B80" t="s">
        <v>138</v>
      </c>
      <c r="C80" s="3">
        <v>5.9900000000000002E-2</v>
      </c>
      <c r="D80" s="3">
        <v>0.22789999999999999</v>
      </c>
      <c r="E80" s="3">
        <v>3.8300000000000001E-2</v>
      </c>
      <c r="F80" s="3">
        <v>0.67379999999999995</v>
      </c>
    </row>
    <row r="81" spans="1:6">
      <c r="A81">
        <v>2016</v>
      </c>
      <c r="B81" t="s">
        <v>138</v>
      </c>
      <c r="C81" s="3">
        <v>5.5599999999999997E-2</v>
      </c>
      <c r="D81" s="3">
        <v>0.2465</v>
      </c>
      <c r="E81" s="3">
        <v>3.8699999999999998E-2</v>
      </c>
      <c r="F81" s="3">
        <v>0.65920000000000001</v>
      </c>
    </row>
    <row r="82" spans="1:6">
      <c r="A82">
        <v>2017</v>
      </c>
      <c r="B82" t="s">
        <v>138</v>
      </c>
      <c r="C82" s="3">
        <v>5.0500000000000003E-2</v>
      </c>
      <c r="D82" s="3">
        <v>0.25929999999999997</v>
      </c>
      <c r="E82" s="3">
        <v>4.2299999999999997E-2</v>
      </c>
      <c r="F82" s="3">
        <v>0.64790000000000003</v>
      </c>
    </row>
    <row r="83" spans="1:6">
      <c r="A83">
        <v>2018</v>
      </c>
      <c r="B83" t="s">
        <v>138</v>
      </c>
      <c r="C83" s="3">
        <v>5.5800000000000002E-2</v>
      </c>
      <c r="D83" s="3">
        <v>0.28189999999999998</v>
      </c>
      <c r="E83" s="3">
        <v>4.02E-2</v>
      </c>
      <c r="F83" s="3">
        <v>0.62209999999999999</v>
      </c>
    </row>
    <row r="84" spans="1:6">
      <c r="A84">
        <v>2019</v>
      </c>
      <c r="B84" t="s">
        <v>138</v>
      </c>
      <c r="C84" s="3">
        <v>6.1400000000000003E-2</v>
      </c>
      <c r="D84" s="3">
        <v>0.33289999999999997</v>
      </c>
      <c r="E84" s="3">
        <v>3.4200000000000001E-2</v>
      </c>
      <c r="F84" s="3">
        <v>0.57150000000000001</v>
      </c>
    </row>
    <row r="85" spans="1:6">
      <c r="A85">
        <v>2020</v>
      </c>
      <c r="B85" t="s">
        <v>138</v>
      </c>
      <c r="C85" s="3">
        <v>6.2700000000000006E-2</v>
      </c>
      <c r="D85" s="3">
        <v>0.37359999999999999</v>
      </c>
      <c r="E85" s="3">
        <v>3.3300000000000003E-2</v>
      </c>
      <c r="F85" s="3">
        <v>0.53029999999999999</v>
      </c>
    </row>
    <row r="86" spans="1:6">
      <c r="A86">
        <v>2021</v>
      </c>
      <c r="B86" t="s">
        <v>138</v>
      </c>
      <c r="C86" s="3">
        <v>5.4100000000000002E-2</v>
      </c>
      <c r="D86" s="3">
        <v>0.43009999999999998</v>
      </c>
      <c r="E86" s="3">
        <v>3.6799999999999999E-2</v>
      </c>
      <c r="F86" s="3">
        <v>0.47899999999999998</v>
      </c>
    </row>
    <row r="87" spans="1:6">
      <c r="A87">
        <v>2022</v>
      </c>
      <c r="B87" t="s">
        <v>138</v>
      </c>
      <c r="C87" s="3">
        <v>6.54E-2</v>
      </c>
      <c r="D87" s="3">
        <v>0.4541</v>
      </c>
      <c r="E87" s="3">
        <v>3.27E-2</v>
      </c>
      <c r="F87" s="3">
        <v>0.44769999999999999</v>
      </c>
    </row>
    <row r="88" spans="1:6">
      <c r="A88">
        <v>2023</v>
      </c>
      <c r="B88" t="s">
        <v>138</v>
      </c>
      <c r="C88" s="3">
        <v>5.0999999999999997E-2</v>
      </c>
      <c r="D88" s="3">
        <v>0.47320000000000001</v>
      </c>
      <c r="E88" s="3">
        <v>2.3800000000000002E-2</v>
      </c>
      <c r="F88" s="3">
        <v>0.45200000000000001</v>
      </c>
    </row>
    <row r="89" spans="1:6">
      <c r="A89">
        <v>2024</v>
      </c>
      <c r="B89" t="s">
        <v>138</v>
      </c>
      <c r="C89" s="3">
        <v>3.3399999999999999E-2</v>
      </c>
      <c r="D89" s="3">
        <v>0.44890000000000002</v>
      </c>
      <c r="E89" s="3">
        <v>1.95E-2</v>
      </c>
      <c r="F89" s="3">
        <v>0.49809999999999999</v>
      </c>
    </row>
    <row r="90" spans="1:6">
      <c r="A90">
        <v>2014</v>
      </c>
      <c r="B90" t="s">
        <v>139</v>
      </c>
      <c r="C90" s="3">
        <v>6.6500000000000004E-2</v>
      </c>
      <c r="D90" s="3">
        <v>0.3463</v>
      </c>
      <c r="E90" s="3">
        <v>9.7100000000000006E-2</v>
      </c>
      <c r="F90" s="3">
        <v>0.49009999999999998</v>
      </c>
    </row>
    <row r="91" spans="1:6">
      <c r="A91">
        <v>2015</v>
      </c>
      <c r="B91" t="s">
        <v>139</v>
      </c>
      <c r="C91" s="3">
        <v>7.1300000000000002E-2</v>
      </c>
      <c r="D91" s="3">
        <v>0.3609</v>
      </c>
      <c r="E91" s="3">
        <v>9.5799999999999996E-2</v>
      </c>
      <c r="F91" s="3">
        <v>0.47199999999999998</v>
      </c>
    </row>
    <row r="92" spans="1:6">
      <c r="A92">
        <v>2016</v>
      </c>
      <c r="B92" t="s">
        <v>139</v>
      </c>
      <c r="C92" s="3">
        <v>6.7000000000000004E-2</v>
      </c>
      <c r="D92" s="3">
        <v>0.36430000000000001</v>
      </c>
      <c r="E92" s="3">
        <v>0.1007</v>
      </c>
      <c r="F92" s="3">
        <v>0.46789999999999998</v>
      </c>
    </row>
    <row r="93" spans="1:6">
      <c r="A93">
        <v>2017</v>
      </c>
      <c r="B93" t="s">
        <v>139</v>
      </c>
      <c r="C93" s="3">
        <v>5.5399999999999998E-2</v>
      </c>
      <c r="D93" s="3">
        <v>0.37480000000000002</v>
      </c>
      <c r="E93" s="3">
        <v>0.1055</v>
      </c>
      <c r="F93" s="3">
        <v>0.4642</v>
      </c>
    </row>
    <row r="94" spans="1:6">
      <c r="A94">
        <v>2018</v>
      </c>
      <c r="B94" t="s">
        <v>139</v>
      </c>
      <c r="C94" s="3">
        <v>5.11E-2</v>
      </c>
      <c r="D94" s="3">
        <v>0.39419999999999999</v>
      </c>
      <c r="E94" s="3">
        <v>9.9000000000000005E-2</v>
      </c>
      <c r="F94" s="3">
        <v>0.45569999999999999</v>
      </c>
    </row>
    <row r="95" spans="1:6">
      <c r="A95">
        <v>2019</v>
      </c>
      <c r="B95" t="s">
        <v>139</v>
      </c>
      <c r="C95" s="3">
        <v>5.0500000000000003E-2</v>
      </c>
      <c r="D95" s="3">
        <v>0.42899999999999999</v>
      </c>
      <c r="E95" s="3">
        <v>5.3900000000000003E-2</v>
      </c>
      <c r="F95" s="3">
        <v>0.46660000000000001</v>
      </c>
    </row>
    <row r="96" spans="1:6">
      <c r="A96">
        <v>2020</v>
      </c>
      <c r="B96" t="s">
        <v>139</v>
      </c>
      <c r="C96" s="3">
        <v>4.9200000000000001E-2</v>
      </c>
      <c r="D96" s="3">
        <v>0.4425</v>
      </c>
      <c r="E96" s="3">
        <v>6.0400000000000002E-2</v>
      </c>
      <c r="F96" s="3">
        <v>0.44800000000000001</v>
      </c>
    </row>
    <row r="97" spans="1:6">
      <c r="A97">
        <v>2021</v>
      </c>
      <c r="B97" t="s">
        <v>139</v>
      </c>
      <c r="C97" s="3">
        <v>5.3100000000000001E-2</v>
      </c>
      <c r="D97" s="3">
        <v>0.4476</v>
      </c>
      <c r="E97" s="3">
        <v>6.7500000000000004E-2</v>
      </c>
      <c r="F97" s="3">
        <v>0.43180000000000002</v>
      </c>
    </row>
    <row r="98" spans="1:6">
      <c r="A98">
        <v>2022</v>
      </c>
      <c r="B98" t="s">
        <v>139</v>
      </c>
      <c r="C98" s="3">
        <v>4.5400000000000003E-2</v>
      </c>
      <c r="D98" s="3">
        <v>0.48199999999999998</v>
      </c>
      <c r="E98" s="3">
        <v>5.6800000000000003E-2</v>
      </c>
      <c r="F98" s="3">
        <v>0.4158</v>
      </c>
    </row>
    <row r="99" spans="1:6">
      <c r="A99">
        <v>2023</v>
      </c>
      <c r="B99" t="s">
        <v>139</v>
      </c>
      <c r="C99" s="3">
        <v>4.3400000000000001E-2</v>
      </c>
      <c r="D99" s="3">
        <v>0.49419999999999997</v>
      </c>
      <c r="E99" s="3">
        <v>4.5199999999999997E-2</v>
      </c>
      <c r="F99" s="3">
        <v>0.41710000000000003</v>
      </c>
    </row>
    <row r="100" spans="1:6">
      <c r="A100">
        <v>2024</v>
      </c>
      <c r="B100" t="s">
        <v>139</v>
      </c>
      <c r="C100" s="3">
        <v>2.4899999999999999E-2</v>
      </c>
      <c r="D100" s="3">
        <v>0.46510000000000001</v>
      </c>
      <c r="E100" s="3">
        <v>3.3599999999999998E-2</v>
      </c>
      <c r="F100" s="3">
        <v>0.47639999999999999</v>
      </c>
    </row>
    <row r="103" spans="1:6">
      <c r="A103" t="s">
        <v>60</v>
      </c>
    </row>
  </sheetData>
  <autoFilter ref="A1:F100" xr:uid="{CCDC3D7E-B81C-4D9A-A3C0-B6BF29646DBE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72809-FF52-485B-9629-9258D859D14E}">
  <dimension ref="A1:K290"/>
  <sheetViews>
    <sheetView topLeftCell="A45" workbookViewId="0">
      <selection activeCell="K14" sqref="K14"/>
    </sheetView>
  </sheetViews>
  <sheetFormatPr defaultRowHeight="14.45"/>
  <cols>
    <col min="2" max="2" width="94.85546875" customWidth="1"/>
    <col min="3" max="3" width="11.85546875" bestFit="1" customWidth="1"/>
    <col min="4" max="4" width="10.140625" bestFit="1" customWidth="1"/>
    <col min="5" max="5" width="11" bestFit="1" customWidth="1"/>
    <col min="6" max="6" width="17" bestFit="1" customWidth="1"/>
    <col min="7" max="7" width="8.85546875" style="4" bestFit="1" customWidth="1"/>
  </cols>
  <sheetData>
    <row r="1" spans="1:11">
      <c r="A1" t="s">
        <v>61</v>
      </c>
      <c r="B1" t="s">
        <v>140</v>
      </c>
      <c r="C1" t="s">
        <v>128</v>
      </c>
      <c r="D1" t="s">
        <v>129</v>
      </c>
      <c r="E1" t="s">
        <v>87</v>
      </c>
      <c r="F1" t="s">
        <v>88</v>
      </c>
      <c r="G1" s="4" t="s">
        <v>89</v>
      </c>
    </row>
    <row r="2" spans="1:11">
      <c r="A2">
        <v>2014</v>
      </c>
      <c r="B2" t="s">
        <v>141</v>
      </c>
      <c r="C2" s="3">
        <v>4.5100000000000001E-2</v>
      </c>
      <c r="D2" s="3">
        <v>8.8599999999999998E-2</v>
      </c>
      <c r="E2" s="3">
        <v>2.1499999999999998E-2</v>
      </c>
      <c r="F2" s="3">
        <v>0.84470000000000001</v>
      </c>
      <c r="G2" s="4">
        <v>12</v>
      </c>
      <c r="H2" s="6"/>
      <c r="I2" s="6"/>
      <c r="J2" s="6"/>
      <c r="K2" s="6"/>
    </row>
    <row r="3" spans="1:11">
      <c r="A3">
        <v>2015</v>
      </c>
      <c r="B3" t="s">
        <v>141</v>
      </c>
      <c r="C3" s="3">
        <v>3.73E-2</v>
      </c>
      <c r="D3" s="3">
        <v>0.1171</v>
      </c>
      <c r="E3" s="3">
        <v>1.84E-2</v>
      </c>
      <c r="F3" s="3">
        <v>0.82709999999999995</v>
      </c>
      <c r="G3" s="4">
        <v>12</v>
      </c>
      <c r="H3" s="6"/>
      <c r="I3" s="6"/>
      <c r="J3" s="6"/>
      <c r="K3" s="6"/>
    </row>
    <row r="4" spans="1:11">
      <c r="A4">
        <v>2016</v>
      </c>
      <c r="B4" t="s">
        <v>141</v>
      </c>
      <c r="C4" s="3">
        <v>5.4800000000000001E-2</v>
      </c>
      <c r="D4" s="3">
        <v>0.15540000000000001</v>
      </c>
      <c r="E4" s="3">
        <v>2.9399999999999999E-2</v>
      </c>
      <c r="F4" s="3">
        <v>0.76039999999999996</v>
      </c>
      <c r="G4" s="4">
        <v>12</v>
      </c>
      <c r="H4" s="6"/>
      <c r="I4" s="6"/>
      <c r="J4" s="6"/>
      <c r="K4" s="6"/>
    </row>
    <row r="5" spans="1:11">
      <c r="A5">
        <v>2017</v>
      </c>
      <c r="B5" t="s">
        <v>141</v>
      </c>
      <c r="C5" s="3">
        <v>5.0900000000000001E-2</v>
      </c>
      <c r="D5" s="3">
        <v>0.1963</v>
      </c>
      <c r="E5" s="3">
        <v>3.3599999999999998E-2</v>
      </c>
      <c r="F5" s="3">
        <v>0.71919999999999995</v>
      </c>
      <c r="G5" s="4">
        <v>12</v>
      </c>
      <c r="H5" s="6"/>
      <c r="I5" s="6"/>
      <c r="J5" s="6"/>
      <c r="K5" s="6"/>
    </row>
    <row r="6" spans="1:11">
      <c r="A6">
        <v>2018</v>
      </c>
      <c r="B6" t="s">
        <v>141</v>
      </c>
      <c r="C6" s="3">
        <v>5.2600000000000001E-2</v>
      </c>
      <c r="D6" s="3">
        <v>0.2145</v>
      </c>
      <c r="E6" s="3">
        <v>3.4599999999999999E-2</v>
      </c>
      <c r="F6" s="3">
        <v>0.69830000000000003</v>
      </c>
      <c r="G6" s="4">
        <v>12</v>
      </c>
      <c r="H6" s="6"/>
      <c r="I6" s="6"/>
      <c r="J6" s="6"/>
      <c r="K6" s="6"/>
    </row>
    <row r="7" spans="1:11">
      <c r="A7">
        <v>2019</v>
      </c>
      <c r="B7" t="s">
        <v>141</v>
      </c>
      <c r="C7" s="3">
        <v>4.53E-2</v>
      </c>
      <c r="D7" s="3">
        <v>0.2253</v>
      </c>
      <c r="E7" s="3">
        <v>3.5700000000000003E-2</v>
      </c>
      <c r="F7" s="3">
        <v>0.69379999999999997</v>
      </c>
      <c r="G7" s="4">
        <v>12</v>
      </c>
      <c r="H7" s="6"/>
      <c r="I7" s="6"/>
      <c r="J7" s="6"/>
      <c r="K7" s="6"/>
    </row>
    <row r="8" spans="1:11">
      <c r="A8">
        <v>2020</v>
      </c>
      <c r="B8" t="s">
        <v>141</v>
      </c>
      <c r="C8" s="3">
        <v>4.0899999999999999E-2</v>
      </c>
      <c r="D8" s="3">
        <v>0.2445</v>
      </c>
      <c r="E8" s="3">
        <v>3.9100000000000003E-2</v>
      </c>
      <c r="F8" s="3">
        <v>0.67559999999999998</v>
      </c>
      <c r="G8" s="4">
        <v>12</v>
      </c>
      <c r="H8" s="6"/>
      <c r="I8" s="6"/>
      <c r="J8" s="6"/>
      <c r="K8" s="6"/>
    </row>
    <row r="9" spans="1:11">
      <c r="A9">
        <v>2021</v>
      </c>
      <c r="B9" t="s">
        <v>141</v>
      </c>
      <c r="C9" s="3">
        <v>3.3300000000000003E-2</v>
      </c>
      <c r="D9" s="3">
        <v>0.25559999999999999</v>
      </c>
      <c r="E9" s="3">
        <v>4.7E-2</v>
      </c>
      <c r="F9" s="3">
        <v>0.66410000000000002</v>
      </c>
      <c r="G9" s="4">
        <v>12</v>
      </c>
      <c r="H9" s="6"/>
      <c r="I9" s="6"/>
      <c r="J9" s="6"/>
      <c r="K9" s="6"/>
    </row>
    <row r="10" spans="1:11">
      <c r="A10">
        <v>2022</v>
      </c>
      <c r="B10" t="s">
        <v>141</v>
      </c>
      <c r="C10" s="3">
        <v>3.1300000000000001E-2</v>
      </c>
      <c r="D10" s="3">
        <v>0.2913</v>
      </c>
      <c r="E10" s="3">
        <v>3.9800000000000002E-2</v>
      </c>
      <c r="F10" s="3">
        <v>0.63770000000000004</v>
      </c>
      <c r="G10" s="4">
        <v>12</v>
      </c>
      <c r="H10" s="6"/>
      <c r="I10" s="6"/>
      <c r="J10" s="6"/>
      <c r="K10" s="6"/>
    </row>
    <row r="11" spans="1:11">
      <c r="A11">
        <v>2023</v>
      </c>
      <c r="B11" t="s">
        <v>141</v>
      </c>
      <c r="C11" s="3">
        <v>3.5299999999999998E-2</v>
      </c>
      <c r="D11" s="3">
        <v>0.2878</v>
      </c>
      <c r="E11" s="3">
        <v>3.56E-2</v>
      </c>
      <c r="F11" s="3">
        <v>0.64129999999999998</v>
      </c>
      <c r="G11" s="4">
        <v>12</v>
      </c>
      <c r="H11" s="6"/>
      <c r="I11" s="6"/>
      <c r="J11" s="6"/>
      <c r="K11" s="6"/>
    </row>
    <row r="12" spans="1:11">
      <c r="A12">
        <v>2024</v>
      </c>
      <c r="B12" t="s">
        <v>141</v>
      </c>
      <c r="C12" s="3">
        <v>1.6799999999999999E-2</v>
      </c>
      <c r="D12" s="3">
        <v>0.27410000000000001</v>
      </c>
      <c r="E12" s="3">
        <v>2.9399999999999999E-2</v>
      </c>
      <c r="F12" s="3">
        <v>0.67969999999999997</v>
      </c>
      <c r="G12" s="4">
        <v>12</v>
      </c>
      <c r="H12" s="6"/>
      <c r="I12" s="6"/>
      <c r="J12" s="6"/>
      <c r="K12" s="6"/>
    </row>
    <row r="13" spans="1:11">
      <c r="A13">
        <v>2014</v>
      </c>
      <c r="B13" t="s">
        <v>142</v>
      </c>
      <c r="C13" s="3">
        <v>6.3399999999999998E-2</v>
      </c>
      <c r="D13" s="3">
        <v>0.1258</v>
      </c>
      <c r="E13" s="3">
        <v>0.04</v>
      </c>
      <c r="F13" s="3">
        <v>0.77090000000000003</v>
      </c>
      <c r="G13" s="4">
        <v>16</v>
      </c>
      <c r="H13" s="6"/>
      <c r="I13" s="6"/>
      <c r="J13" s="6"/>
      <c r="K13" s="6"/>
    </row>
    <row r="14" spans="1:11">
      <c r="A14">
        <v>2015</v>
      </c>
      <c r="B14" t="s">
        <v>142</v>
      </c>
      <c r="C14" s="3">
        <v>6.4000000000000001E-2</v>
      </c>
      <c r="D14" s="3">
        <v>0.1817</v>
      </c>
      <c r="E14" s="3">
        <v>4.6600000000000003E-2</v>
      </c>
      <c r="F14" s="3">
        <v>0.7077</v>
      </c>
      <c r="G14" s="4">
        <v>16</v>
      </c>
      <c r="H14" s="6"/>
      <c r="I14" s="6"/>
      <c r="J14" s="6"/>
      <c r="K14" s="6"/>
    </row>
    <row r="15" spans="1:11">
      <c r="A15">
        <v>2016</v>
      </c>
      <c r="B15" t="s">
        <v>142</v>
      </c>
      <c r="C15" s="3">
        <v>9.0200000000000002E-2</v>
      </c>
      <c r="D15" s="3">
        <v>0.16400000000000001</v>
      </c>
      <c r="E15" s="3">
        <v>7.17E-2</v>
      </c>
      <c r="F15" s="3">
        <v>0.67420000000000002</v>
      </c>
      <c r="G15" s="4">
        <v>16</v>
      </c>
      <c r="H15" s="6"/>
      <c r="I15" s="6"/>
      <c r="J15" s="6"/>
      <c r="K15" s="6"/>
    </row>
    <row r="16" spans="1:11">
      <c r="A16">
        <v>2017</v>
      </c>
      <c r="B16" t="s">
        <v>142</v>
      </c>
      <c r="C16" s="3">
        <v>8.0799999999999997E-2</v>
      </c>
      <c r="D16" s="3">
        <v>0.18740000000000001</v>
      </c>
      <c r="E16" s="3">
        <v>7.0199999999999999E-2</v>
      </c>
      <c r="F16" s="3">
        <v>0.66169999999999995</v>
      </c>
      <c r="G16" s="4">
        <v>16</v>
      </c>
      <c r="H16" s="6"/>
      <c r="I16" s="6"/>
      <c r="J16" s="6"/>
      <c r="K16" s="6"/>
    </row>
    <row r="17" spans="1:11">
      <c r="A17">
        <v>2018</v>
      </c>
      <c r="B17" t="s">
        <v>142</v>
      </c>
      <c r="C17" s="3">
        <v>7.7100000000000002E-2</v>
      </c>
      <c r="D17" s="3">
        <v>0.20180000000000001</v>
      </c>
      <c r="E17" s="3">
        <v>7.1599999999999997E-2</v>
      </c>
      <c r="F17" s="3">
        <v>0.64949999999999997</v>
      </c>
      <c r="G17" s="4">
        <v>16</v>
      </c>
      <c r="H17" s="6"/>
      <c r="I17" s="6"/>
      <c r="J17" s="6"/>
      <c r="K17" s="6"/>
    </row>
    <row r="18" spans="1:11">
      <c r="A18">
        <v>2019</v>
      </c>
      <c r="B18" t="s">
        <v>142</v>
      </c>
      <c r="C18" s="3">
        <v>6.7599999999999993E-2</v>
      </c>
      <c r="D18" s="3">
        <v>0.22500000000000001</v>
      </c>
      <c r="E18" s="3">
        <v>6.6500000000000004E-2</v>
      </c>
      <c r="F18" s="3">
        <v>0.64090000000000003</v>
      </c>
      <c r="G18" s="4">
        <v>16</v>
      </c>
      <c r="H18" s="6"/>
      <c r="I18" s="6"/>
      <c r="J18" s="6"/>
      <c r="K18" s="6"/>
    </row>
    <row r="19" spans="1:11">
      <c r="A19">
        <v>2020</v>
      </c>
      <c r="B19" t="s">
        <v>142</v>
      </c>
      <c r="C19" s="3">
        <v>5.6300000000000003E-2</v>
      </c>
      <c r="D19" s="3">
        <v>0.2477</v>
      </c>
      <c r="E19" s="3">
        <v>7.1900000000000006E-2</v>
      </c>
      <c r="F19" s="3">
        <v>0.62409999999999999</v>
      </c>
      <c r="G19" s="4">
        <v>16</v>
      </c>
      <c r="H19" s="6"/>
      <c r="I19" s="6"/>
      <c r="J19" s="6"/>
      <c r="K19" s="6"/>
    </row>
    <row r="20" spans="1:11">
      <c r="A20">
        <v>2021</v>
      </c>
      <c r="B20" t="s">
        <v>142</v>
      </c>
      <c r="C20" s="3">
        <v>5.0599999999999999E-2</v>
      </c>
      <c r="D20" s="3">
        <v>0.27739999999999998</v>
      </c>
      <c r="E20" s="3">
        <v>7.0099999999999996E-2</v>
      </c>
      <c r="F20" s="3">
        <v>0.6018</v>
      </c>
      <c r="G20" s="4">
        <v>16</v>
      </c>
      <c r="H20" s="6"/>
      <c r="I20" s="6"/>
      <c r="J20" s="6"/>
      <c r="K20" s="6"/>
    </row>
    <row r="21" spans="1:11">
      <c r="A21">
        <v>2022</v>
      </c>
      <c r="B21" t="s">
        <v>142</v>
      </c>
      <c r="C21" s="3">
        <v>4.7899999999999998E-2</v>
      </c>
      <c r="D21" s="3">
        <v>0.32700000000000001</v>
      </c>
      <c r="E21" s="3">
        <v>6.2700000000000006E-2</v>
      </c>
      <c r="F21" s="3">
        <v>0.56230000000000002</v>
      </c>
      <c r="G21" s="4">
        <v>16</v>
      </c>
      <c r="H21" s="6"/>
      <c r="I21" s="6"/>
      <c r="J21" s="6"/>
      <c r="K21" s="6"/>
    </row>
    <row r="22" spans="1:11">
      <c r="A22">
        <v>2023</v>
      </c>
      <c r="B22" t="s">
        <v>142</v>
      </c>
      <c r="C22" s="3">
        <v>4.5699999999999998E-2</v>
      </c>
      <c r="D22" s="3">
        <v>0.33710000000000001</v>
      </c>
      <c r="E22" s="3">
        <v>5.4699999999999999E-2</v>
      </c>
      <c r="F22" s="3">
        <v>0.5625</v>
      </c>
      <c r="G22" s="4">
        <v>16</v>
      </c>
      <c r="H22" s="6"/>
      <c r="I22" s="6"/>
      <c r="J22" s="6"/>
      <c r="K22" s="6"/>
    </row>
    <row r="23" spans="1:11">
      <c r="A23">
        <v>2024</v>
      </c>
      <c r="B23" t="s">
        <v>142</v>
      </c>
      <c r="C23" s="3">
        <v>1.9800000000000002E-2</v>
      </c>
      <c r="D23" s="3">
        <v>0.3286</v>
      </c>
      <c r="E23" s="3">
        <v>4.1599999999999998E-2</v>
      </c>
      <c r="F23" s="3">
        <v>0.61</v>
      </c>
      <c r="G23" s="4">
        <v>16</v>
      </c>
      <c r="H23" s="6"/>
      <c r="I23" s="6"/>
      <c r="J23" s="6"/>
      <c r="K23" s="6"/>
    </row>
    <row r="24" spans="1:11">
      <c r="A24">
        <v>2014</v>
      </c>
      <c r="B24" t="s">
        <v>143</v>
      </c>
      <c r="C24" s="3">
        <v>4.9099999999999998E-2</v>
      </c>
      <c r="D24" s="3">
        <v>0.20300000000000001</v>
      </c>
      <c r="E24" s="3">
        <v>7.3400000000000007E-2</v>
      </c>
      <c r="F24" s="3">
        <v>0.67449999999999999</v>
      </c>
      <c r="G24" s="4">
        <v>20</v>
      </c>
      <c r="H24" s="6"/>
      <c r="I24" s="6"/>
      <c r="J24" s="6"/>
      <c r="K24" s="6"/>
    </row>
    <row r="25" spans="1:11">
      <c r="A25">
        <v>2015</v>
      </c>
      <c r="B25" t="s">
        <v>143</v>
      </c>
      <c r="C25" s="3">
        <v>6.8699999999999997E-2</v>
      </c>
      <c r="D25" s="3">
        <v>0.22989999999999999</v>
      </c>
      <c r="E25" s="3">
        <v>7.5899999999999995E-2</v>
      </c>
      <c r="F25" s="3">
        <v>0.62560000000000004</v>
      </c>
      <c r="G25" s="4">
        <v>20</v>
      </c>
      <c r="H25" s="6"/>
      <c r="I25" s="6"/>
      <c r="J25" s="6"/>
      <c r="K25" s="6"/>
    </row>
    <row r="26" spans="1:11">
      <c r="A26">
        <v>2016</v>
      </c>
      <c r="B26" t="s">
        <v>143</v>
      </c>
      <c r="C26" s="3">
        <v>6.9900000000000004E-2</v>
      </c>
      <c r="D26" s="3">
        <v>0.25700000000000001</v>
      </c>
      <c r="E26" s="3">
        <v>0.1011</v>
      </c>
      <c r="F26" s="3">
        <v>0.57199999999999995</v>
      </c>
      <c r="G26" s="4">
        <v>20</v>
      </c>
      <c r="H26" s="6"/>
      <c r="I26" s="6"/>
      <c r="J26" s="6"/>
      <c r="K26" s="6"/>
    </row>
    <row r="27" spans="1:11">
      <c r="A27">
        <v>2017</v>
      </c>
      <c r="B27" t="s">
        <v>143</v>
      </c>
      <c r="C27" s="3">
        <v>6.1499999999999999E-2</v>
      </c>
      <c r="D27" s="3">
        <v>0.31590000000000001</v>
      </c>
      <c r="E27" s="3">
        <v>9.3600000000000003E-2</v>
      </c>
      <c r="F27" s="3">
        <v>0.52900000000000003</v>
      </c>
      <c r="G27" s="4">
        <v>20</v>
      </c>
      <c r="H27" s="6"/>
      <c r="I27" s="6"/>
      <c r="J27" s="6"/>
      <c r="K27" s="6"/>
    </row>
    <row r="28" spans="1:11">
      <c r="A28">
        <v>2018</v>
      </c>
      <c r="B28" t="s">
        <v>143</v>
      </c>
      <c r="C28" s="3">
        <v>5.5100000000000003E-2</v>
      </c>
      <c r="D28" s="3">
        <v>0.32540000000000002</v>
      </c>
      <c r="E28" s="3">
        <v>9.1800000000000007E-2</v>
      </c>
      <c r="F28" s="3">
        <v>0.52759999999999996</v>
      </c>
      <c r="G28" s="4">
        <v>20</v>
      </c>
      <c r="H28" s="6"/>
      <c r="I28" s="6"/>
      <c r="J28" s="6"/>
      <c r="K28" s="6"/>
    </row>
    <row r="29" spans="1:11">
      <c r="A29">
        <v>2019</v>
      </c>
      <c r="B29" t="s">
        <v>143</v>
      </c>
      <c r="C29" s="3">
        <v>5.7700000000000001E-2</v>
      </c>
      <c r="D29" s="3">
        <v>0.33479999999999999</v>
      </c>
      <c r="E29" s="3">
        <v>6.54E-2</v>
      </c>
      <c r="F29" s="3">
        <v>0.54210000000000003</v>
      </c>
      <c r="G29" s="4">
        <v>20</v>
      </c>
      <c r="H29" s="6"/>
      <c r="I29" s="6"/>
      <c r="J29" s="6"/>
      <c r="K29" s="6"/>
    </row>
    <row r="30" spans="1:11">
      <c r="A30">
        <v>2020</v>
      </c>
      <c r="B30" t="s">
        <v>143</v>
      </c>
      <c r="C30" s="3">
        <v>5.8200000000000002E-2</v>
      </c>
      <c r="D30" s="3">
        <v>0.35410000000000003</v>
      </c>
      <c r="E30" s="3">
        <v>6.7699999999999996E-2</v>
      </c>
      <c r="F30" s="3">
        <v>0.51990000000000003</v>
      </c>
      <c r="G30" s="4">
        <v>20</v>
      </c>
      <c r="H30" s="6"/>
      <c r="I30" s="6"/>
      <c r="J30" s="6"/>
      <c r="K30" s="6"/>
    </row>
    <row r="31" spans="1:11">
      <c r="A31">
        <v>2021</v>
      </c>
      <c r="B31" t="s">
        <v>143</v>
      </c>
      <c r="C31" s="3">
        <v>7.2700000000000001E-2</v>
      </c>
      <c r="D31" s="3">
        <v>0.32679999999999998</v>
      </c>
      <c r="E31" s="3">
        <v>7.7100000000000002E-2</v>
      </c>
      <c r="F31" s="3">
        <v>0.52339999999999998</v>
      </c>
      <c r="G31" s="4">
        <v>20</v>
      </c>
      <c r="H31" s="6"/>
      <c r="I31" s="6"/>
      <c r="J31" s="6"/>
      <c r="K31" s="6"/>
    </row>
    <row r="32" spans="1:11">
      <c r="A32">
        <v>2022</v>
      </c>
      <c r="B32" t="s">
        <v>143</v>
      </c>
      <c r="C32" s="3">
        <v>6.0400000000000002E-2</v>
      </c>
      <c r="D32" s="3">
        <v>0.3795</v>
      </c>
      <c r="E32" s="3">
        <v>6.6100000000000006E-2</v>
      </c>
      <c r="F32" s="3">
        <v>0.49399999999999999</v>
      </c>
      <c r="G32" s="4">
        <v>20</v>
      </c>
      <c r="H32" s="6"/>
      <c r="I32" s="6"/>
      <c r="J32" s="6"/>
      <c r="K32" s="6"/>
    </row>
    <row r="33" spans="1:11">
      <c r="A33">
        <v>2023</v>
      </c>
      <c r="B33" t="s">
        <v>143</v>
      </c>
      <c r="C33" s="3">
        <v>5.5800000000000002E-2</v>
      </c>
      <c r="D33" s="3">
        <v>0.39090000000000003</v>
      </c>
      <c r="E33" s="3">
        <v>5.7099999999999998E-2</v>
      </c>
      <c r="F33" s="3">
        <v>0.49630000000000002</v>
      </c>
      <c r="G33" s="4">
        <v>20</v>
      </c>
      <c r="H33" s="6"/>
      <c r="I33" s="6"/>
      <c r="J33" s="6"/>
      <c r="K33" s="6"/>
    </row>
    <row r="34" spans="1:11">
      <c r="A34">
        <v>2024</v>
      </c>
      <c r="B34" t="s">
        <v>143</v>
      </c>
      <c r="C34" s="3">
        <v>2.0899999999999998E-2</v>
      </c>
      <c r="D34" s="3">
        <v>0.38669999999999999</v>
      </c>
      <c r="E34" s="3">
        <v>4.24E-2</v>
      </c>
      <c r="F34" s="3">
        <v>0.55000000000000004</v>
      </c>
      <c r="G34" s="4">
        <v>20</v>
      </c>
      <c r="H34" s="6"/>
      <c r="I34" s="6"/>
      <c r="J34" s="6"/>
      <c r="K34" s="6"/>
    </row>
    <row r="35" spans="1:11">
      <c r="A35">
        <v>2014</v>
      </c>
      <c r="B35" t="s">
        <v>144</v>
      </c>
      <c r="C35" s="3">
        <v>4.7800000000000002E-2</v>
      </c>
      <c r="D35" s="3">
        <v>9.3700000000000006E-2</v>
      </c>
      <c r="E35" s="3">
        <v>3.9E-2</v>
      </c>
      <c r="F35" s="3">
        <v>0.81950000000000001</v>
      </c>
      <c r="G35" s="4">
        <v>19</v>
      </c>
      <c r="H35" s="6"/>
      <c r="I35" s="6"/>
      <c r="J35" s="6"/>
      <c r="K35" s="6"/>
    </row>
    <row r="36" spans="1:11">
      <c r="A36">
        <v>2015</v>
      </c>
      <c r="B36" t="s">
        <v>144</v>
      </c>
      <c r="C36" s="3">
        <v>5.1400000000000001E-2</v>
      </c>
      <c r="D36" s="3">
        <v>0.1268</v>
      </c>
      <c r="E36" s="3">
        <v>4.65E-2</v>
      </c>
      <c r="F36" s="3">
        <v>0.7752</v>
      </c>
      <c r="G36" s="4">
        <v>19</v>
      </c>
      <c r="H36" s="6"/>
      <c r="I36" s="6"/>
      <c r="J36" s="6"/>
      <c r="K36" s="6"/>
    </row>
    <row r="37" spans="1:11">
      <c r="A37">
        <v>2016</v>
      </c>
      <c r="B37" t="s">
        <v>144</v>
      </c>
      <c r="C37" s="3">
        <v>5.0599999999999999E-2</v>
      </c>
      <c r="D37" s="3">
        <v>0.1293</v>
      </c>
      <c r="E37" s="3">
        <v>5.5E-2</v>
      </c>
      <c r="F37" s="3">
        <v>0.7651</v>
      </c>
      <c r="G37" s="4">
        <v>19</v>
      </c>
      <c r="H37" s="6"/>
      <c r="I37" s="6"/>
      <c r="J37" s="6"/>
      <c r="K37" s="6"/>
    </row>
    <row r="38" spans="1:11">
      <c r="A38">
        <v>2017</v>
      </c>
      <c r="B38" t="s">
        <v>144</v>
      </c>
      <c r="C38" s="3">
        <v>5.5100000000000003E-2</v>
      </c>
      <c r="D38" s="3">
        <v>0.1318</v>
      </c>
      <c r="E38" s="3">
        <v>6.8199999999999997E-2</v>
      </c>
      <c r="F38" s="3">
        <v>0.745</v>
      </c>
      <c r="G38" s="4">
        <v>19</v>
      </c>
      <c r="H38" s="6"/>
      <c r="I38" s="6"/>
      <c r="J38" s="6"/>
      <c r="K38" s="6"/>
    </row>
    <row r="39" spans="1:11">
      <c r="A39">
        <v>2018</v>
      </c>
      <c r="B39" t="s">
        <v>144</v>
      </c>
      <c r="C39" s="3">
        <v>5.28E-2</v>
      </c>
      <c r="D39" s="3">
        <v>0.1376</v>
      </c>
      <c r="E39" s="3">
        <v>6.5100000000000005E-2</v>
      </c>
      <c r="F39" s="3">
        <v>0.74460000000000004</v>
      </c>
      <c r="G39" s="4">
        <v>19</v>
      </c>
      <c r="H39" s="6"/>
      <c r="I39" s="6"/>
      <c r="J39" s="6"/>
      <c r="K39" s="6"/>
    </row>
    <row r="40" spans="1:11">
      <c r="A40">
        <v>2019</v>
      </c>
      <c r="B40" t="s">
        <v>144</v>
      </c>
      <c r="C40" s="3">
        <v>5.5399999999999998E-2</v>
      </c>
      <c r="D40" s="3">
        <v>0.15049999999999999</v>
      </c>
      <c r="E40" s="3">
        <v>6.9800000000000001E-2</v>
      </c>
      <c r="F40" s="3">
        <v>0.72440000000000004</v>
      </c>
      <c r="G40" s="4">
        <v>19</v>
      </c>
      <c r="H40" s="6"/>
      <c r="I40" s="6"/>
      <c r="J40" s="6"/>
      <c r="K40" s="6"/>
    </row>
    <row r="41" spans="1:11">
      <c r="A41">
        <v>2020</v>
      </c>
      <c r="B41" t="s">
        <v>144</v>
      </c>
      <c r="C41" s="3">
        <v>4.4600000000000001E-2</v>
      </c>
      <c r="D41" s="3">
        <v>0.15759999999999999</v>
      </c>
      <c r="E41" s="3">
        <v>7.4200000000000002E-2</v>
      </c>
      <c r="F41" s="3">
        <v>0.72360000000000002</v>
      </c>
      <c r="G41" s="4">
        <v>19</v>
      </c>
      <c r="H41" s="6"/>
      <c r="I41" s="6"/>
      <c r="J41" s="6"/>
      <c r="K41" s="6"/>
    </row>
    <row r="42" spans="1:11">
      <c r="A42">
        <v>2021</v>
      </c>
      <c r="B42" t="s">
        <v>144</v>
      </c>
      <c r="C42" s="3">
        <v>3.4599999999999999E-2</v>
      </c>
      <c r="D42" s="3">
        <v>0.1772</v>
      </c>
      <c r="E42" s="3">
        <v>8.3000000000000004E-2</v>
      </c>
      <c r="F42" s="3">
        <v>0.70520000000000005</v>
      </c>
      <c r="G42" s="4">
        <v>19</v>
      </c>
      <c r="H42" s="6"/>
      <c r="I42" s="6"/>
      <c r="J42" s="6"/>
      <c r="K42" s="6"/>
    </row>
    <row r="43" spans="1:11">
      <c r="A43">
        <v>2022</v>
      </c>
      <c r="B43" t="s">
        <v>144</v>
      </c>
      <c r="C43" s="3">
        <v>3.2800000000000003E-2</v>
      </c>
      <c r="D43" s="3">
        <v>0.18049999999999999</v>
      </c>
      <c r="E43" s="3">
        <v>7.85E-2</v>
      </c>
      <c r="F43" s="3">
        <v>0.70820000000000005</v>
      </c>
      <c r="G43" s="4">
        <v>19</v>
      </c>
      <c r="H43" s="6"/>
      <c r="I43" s="6"/>
      <c r="J43" s="6"/>
      <c r="K43" s="6"/>
    </row>
    <row r="44" spans="1:11">
      <c r="A44">
        <v>2023</v>
      </c>
      <c r="B44" t="s">
        <v>144</v>
      </c>
      <c r="C44" s="3">
        <v>3.49E-2</v>
      </c>
      <c r="D44" s="3">
        <v>0.1817</v>
      </c>
      <c r="E44" s="3">
        <v>6.5199999999999994E-2</v>
      </c>
      <c r="F44" s="3">
        <v>0.71819999999999995</v>
      </c>
      <c r="G44" s="4">
        <v>19</v>
      </c>
      <c r="H44" s="6"/>
      <c r="I44" s="6"/>
      <c r="J44" s="6"/>
      <c r="K44" s="6"/>
    </row>
    <row r="45" spans="1:11">
      <c r="A45">
        <v>2024</v>
      </c>
      <c r="B45" t="s">
        <v>144</v>
      </c>
      <c r="C45" s="3">
        <v>1.8599999999999998E-2</v>
      </c>
      <c r="D45" s="3">
        <v>0.1782</v>
      </c>
      <c r="E45" s="3">
        <v>5.57E-2</v>
      </c>
      <c r="F45" s="3">
        <v>0.74760000000000004</v>
      </c>
      <c r="G45" s="4">
        <v>19</v>
      </c>
      <c r="H45" s="6"/>
      <c r="I45" s="6"/>
      <c r="J45" s="6"/>
      <c r="K45" s="6"/>
    </row>
    <row r="46" spans="1:11">
      <c r="A46">
        <v>2014</v>
      </c>
      <c r="B46" t="s">
        <v>145</v>
      </c>
      <c r="C46" s="3">
        <v>0.1144</v>
      </c>
      <c r="D46" s="3">
        <v>0.23730000000000001</v>
      </c>
      <c r="E46" s="3">
        <v>0.20269999999999999</v>
      </c>
      <c r="F46" s="3">
        <v>0.4456</v>
      </c>
      <c r="G46" s="4">
        <v>3</v>
      </c>
      <c r="H46" s="6"/>
      <c r="I46" s="6"/>
      <c r="J46" s="6"/>
      <c r="K46" s="6"/>
    </row>
    <row r="47" spans="1:11">
      <c r="A47">
        <v>2015</v>
      </c>
      <c r="B47" t="s">
        <v>145</v>
      </c>
      <c r="C47" s="3">
        <v>0.10730000000000001</v>
      </c>
      <c r="D47" s="3">
        <v>0.27539999999999998</v>
      </c>
      <c r="E47" s="3">
        <v>0.2097</v>
      </c>
      <c r="F47" s="3">
        <v>0.40760000000000002</v>
      </c>
      <c r="G47" s="4">
        <v>3</v>
      </c>
      <c r="H47" s="6"/>
      <c r="I47" s="6"/>
      <c r="J47" s="6"/>
      <c r="K47" s="6"/>
    </row>
    <row r="48" spans="1:11">
      <c r="A48">
        <v>2016</v>
      </c>
      <c r="B48" t="s">
        <v>145</v>
      </c>
      <c r="C48" s="3">
        <v>0.10340000000000001</v>
      </c>
      <c r="D48" s="3">
        <v>0.28870000000000001</v>
      </c>
      <c r="E48" s="3">
        <v>0.23069999999999999</v>
      </c>
      <c r="F48" s="3">
        <v>0.37709999999999999</v>
      </c>
      <c r="G48" s="4">
        <v>3</v>
      </c>
      <c r="H48" s="6"/>
      <c r="I48" s="6"/>
      <c r="J48" s="6"/>
      <c r="K48" s="6"/>
    </row>
    <row r="49" spans="1:11">
      <c r="A49">
        <v>2017</v>
      </c>
      <c r="B49" t="s">
        <v>145</v>
      </c>
      <c r="C49" s="3">
        <v>9.0899999999999995E-2</v>
      </c>
      <c r="D49" s="3">
        <v>0.31169999999999998</v>
      </c>
      <c r="E49" s="3">
        <v>0.2455</v>
      </c>
      <c r="F49" s="3">
        <v>0.35189999999999999</v>
      </c>
      <c r="G49" s="4">
        <v>3</v>
      </c>
      <c r="H49" s="6"/>
      <c r="I49" s="6"/>
      <c r="J49" s="6"/>
      <c r="K49" s="6"/>
    </row>
    <row r="50" spans="1:11">
      <c r="A50">
        <v>2018</v>
      </c>
      <c r="B50" t="s">
        <v>145</v>
      </c>
      <c r="C50" s="3">
        <v>8.7400000000000005E-2</v>
      </c>
      <c r="D50" s="3">
        <v>0.31759999999999999</v>
      </c>
      <c r="E50" s="3">
        <v>0.24740000000000001</v>
      </c>
      <c r="F50" s="3">
        <v>0.34770000000000001</v>
      </c>
      <c r="G50" s="4">
        <v>3</v>
      </c>
      <c r="H50" s="6"/>
      <c r="I50" s="6"/>
      <c r="J50" s="6"/>
      <c r="K50" s="6"/>
    </row>
    <row r="51" spans="1:11">
      <c r="A51">
        <v>2019</v>
      </c>
      <c r="B51" t="s">
        <v>145</v>
      </c>
      <c r="C51" s="3">
        <v>8.5199999999999998E-2</v>
      </c>
      <c r="D51" s="3">
        <v>0.3574</v>
      </c>
      <c r="E51" s="3">
        <v>0.23319999999999999</v>
      </c>
      <c r="F51" s="3">
        <v>0.32429999999999998</v>
      </c>
      <c r="G51" s="4">
        <v>3</v>
      </c>
      <c r="H51" s="6"/>
      <c r="I51" s="6"/>
      <c r="J51" s="6"/>
      <c r="K51" s="6"/>
    </row>
    <row r="52" spans="1:11">
      <c r="A52">
        <v>2020</v>
      </c>
      <c r="B52" t="s">
        <v>145</v>
      </c>
      <c r="C52" s="3">
        <v>6.9500000000000006E-2</v>
      </c>
      <c r="D52" s="3">
        <v>0.45440000000000003</v>
      </c>
      <c r="E52" s="3">
        <v>0.20669999999999999</v>
      </c>
      <c r="F52" s="3">
        <v>0.26939999999999997</v>
      </c>
      <c r="G52" s="4">
        <v>3</v>
      </c>
      <c r="H52" s="6"/>
      <c r="I52" s="6"/>
      <c r="J52" s="6"/>
      <c r="K52" s="6"/>
    </row>
    <row r="53" spans="1:11">
      <c r="A53">
        <v>2021</v>
      </c>
      <c r="B53" t="s">
        <v>145</v>
      </c>
      <c r="C53" s="3">
        <v>5.5500000000000001E-2</v>
      </c>
      <c r="D53" s="3">
        <v>0.52749999999999997</v>
      </c>
      <c r="E53" s="3">
        <v>0.18479999999999999</v>
      </c>
      <c r="F53" s="3">
        <v>0.23219999999999999</v>
      </c>
      <c r="G53" s="4">
        <v>3</v>
      </c>
      <c r="H53" s="6"/>
      <c r="I53" s="6"/>
      <c r="J53" s="6"/>
      <c r="K53" s="6"/>
    </row>
    <row r="54" spans="1:11">
      <c r="A54">
        <v>2022</v>
      </c>
      <c r="B54" t="s">
        <v>145</v>
      </c>
      <c r="C54" s="3">
        <v>4.6100000000000002E-2</v>
      </c>
      <c r="D54" s="3">
        <v>0.58050000000000002</v>
      </c>
      <c r="E54" s="3">
        <v>0.15620000000000001</v>
      </c>
      <c r="F54" s="3">
        <v>0.2172</v>
      </c>
      <c r="G54" s="4">
        <v>3</v>
      </c>
      <c r="H54" s="6"/>
      <c r="I54" s="6"/>
      <c r="J54" s="6"/>
      <c r="K54" s="6"/>
    </row>
    <row r="55" spans="1:11">
      <c r="A55">
        <v>2023</v>
      </c>
      <c r="B55" t="s">
        <v>145</v>
      </c>
      <c r="C55" s="3">
        <v>3.4700000000000002E-2</v>
      </c>
      <c r="D55" s="3">
        <v>0.63480000000000003</v>
      </c>
      <c r="E55" s="3">
        <v>0.1109</v>
      </c>
      <c r="F55" s="3">
        <v>0.21970000000000001</v>
      </c>
      <c r="G55" s="4">
        <v>3</v>
      </c>
      <c r="H55" s="6"/>
      <c r="I55" s="6"/>
      <c r="J55" s="6"/>
      <c r="K55" s="6"/>
    </row>
    <row r="56" spans="1:11">
      <c r="A56">
        <v>2024</v>
      </c>
      <c r="B56" t="s">
        <v>145</v>
      </c>
      <c r="C56" s="3">
        <v>1.89E-2</v>
      </c>
      <c r="D56" s="3">
        <v>0.65790000000000004</v>
      </c>
      <c r="E56" s="3">
        <v>8.3400000000000002E-2</v>
      </c>
      <c r="F56" s="3">
        <v>0.2397</v>
      </c>
      <c r="G56" s="4">
        <v>3</v>
      </c>
      <c r="H56" s="6"/>
      <c r="I56" s="6"/>
      <c r="J56" s="6"/>
      <c r="K56" s="6"/>
    </row>
    <row r="57" spans="1:11">
      <c r="A57">
        <v>2014</v>
      </c>
      <c r="B57" t="s">
        <v>146</v>
      </c>
      <c r="C57" s="3">
        <v>0.125</v>
      </c>
      <c r="D57" s="3">
        <v>0.19489999999999999</v>
      </c>
      <c r="E57" s="3">
        <v>0.1038</v>
      </c>
      <c r="F57" s="3">
        <v>0.57630000000000003</v>
      </c>
      <c r="G57" s="4">
        <v>11</v>
      </c>
      <c r="H57" s="6"/>
      <c r="I57" s="6"/>
      <c r="J57" s="6"/>
      <c r="K57" s="6"/>
    </row>
    <row r="58" spans="1:11">
      <c r="A58">
        <v>2015</v>
      </c>
      <c r="B58" t="s">
        <v>146</v>
      </c>
      <c r="C58" s="3">
        <v>0.1177</v>
      </c>
      <c r="D58" s="3">
        <v>0.24360000000000001</v>
      </c>
      <c r="E58" s="3">
        <v>0.1055</v>
      </c>
      <c r="F58" s="3">
        <v>0.53320000000000001</v>
      </c>
      <c r="G58" s="4">
        <v>11</v>
      </c>
      <c r="H58" s="6"/>
      <c r="I58" s="6"/>
      <c r="J58" s="6"/>
      <c r="K58" s="6"/>
    </row>
    <row r="59" spans="1:11">
      <c r="A59">
        <v>2016</v>
      </c>
      <c r="B59" t="s">
        <v>146</v>
      </c>
      <c r="C59" s="3">
        <v>0.1217</v>
      </c>
      <c r="D59" s="3">
        <v>0.25919999999999999</v>
      </c>
      <c r="E59" s="3">
        <v>0.1444</v>
      </c>
      <c r="F59" s="3">
        <v>0.47470000000000001</v>
      </c>
      <c r="G59" s="4">
        <v>11</v>
      </c>
      <c r="H59" s="6"/>
      <c r="I59" s="6"/>
      <c r="J59" s="6"/>
      <c r="K59" s="6"/>
    </row>
    <row r="60" spans="1:11">
      <c r="A60">
        <v>2017</v>
      </c>
      <c r="B60" t="s">
        <v>146</v>
      </c>
      <c r="C60" s="3">
        <v>0.11269999999999999</v>
      </c>
      <c r="D60" s="3">
        <v>0.27550000000000002</v>
      </c>
      <c r="E60" s="3">
        <v>0.158</v>
      </c>
      <c r="F60" s="3">
        <v>0.45379999999999998</v>
      </c>
      <c r="G60" s="4">
        <v>11</v>
      </c>
      <c r="H60" s="6"/>
      <c r="I60" s="6"/>
      <c r="J60" s="6"/>
      <c r="K60" s="6"/>
    </row>
    <row r="61" spans="1:11">
      <c r="A61">
        <v>2018</v>
      </c>
      <c r="B61" t="s">
        <v>146</v>
      </c>
      <c r="C61" s="3">
        <v>0.10299999999999999</v>
      </c>
      <c r="D61" s="3">
        <v>0.30609999999999998</v>
      </c>
      <c r="E61" s="3">
        <v>0.157</v>
      </c>
      <c r="F61" s="3">
        <v>0.43390000000000001</v>
      </c>
      <c r="G61" s="4">
        <v>11</v>
      </c>
      <c r="H61" s="6"/>
      <c r="I61" s="6"/>
      <c r="J61" s="6"/>
      <c r="K61" s="6"/>
    </row>
    <row r="62" spans="1:11">
      <c r="A62">
        <v>2019</v>
      </c>
      <c r="B62" t="s">
        <v>146</v>
      </c>
      <c r="C62" s="3">
        <v>9.3899999999999997E-2</v>
      </c>
      <c r="D62" s="3">
        <v>0.35410000000000003</v>
      </c>
      <c r="E62" s="3">
        <v>0.14899999999999999</v>
      </c>
      <c r="F62" s="3">
        <v>0.40300000000000002</v>
      </c>
      <c r="G62" s="4">
        <v>11</v>
      </c>
      <c r="H62" s="6"/>
      <c r="I62" s="6"/>
      <c r="J62" s="6"/>
      <c r="K62" s="6"/>
    </row>
    <row r="63" spans="1:11">
      <c r="A63">
        <v>2020</v>
      </c>
      <c r="B63" t="s">
        <v>146</v>
      </c>
      <c r="C63" s="3">
        <v>6.7400000000000002E-2</v>
      </c>
      <c r="D63" s="3">
        <v>0.49680000000000002</v>
      </c>
      <c r="E63" s="3">
        <v>0.14319999999999999</v>
      </c>
      <c r="F63" s="3">
        <v>0.29270000000000002</v>
      </c>
      <c r="G63" s="4">
        <v>11</v>
      </c>
      <c r="H63" s="6"/>
      <c r="I63" s="6"/>
      <c r="J63" s="6"/>
      <c r="K63" s="6"/>
    </row>
    <row r="64" spans="1:11">
      <c r="A64">
        <v>2021</v>
      </c>
      <c r="B64" t="s">
        <v>146</v>
      </c>
      <c r="C64" s="3">
        <v>6.0600000000000001E-2</v>
      </c>
      <c r="D64" s="3">
        <v>0.54449999999999998</v>
      </c>
      <c r="E64" s="3">
        <v>0.14729999999999999</v>
      </c>
      <c r="F64" s="3">
        <v>0.24759999999999999</v>
      </c>
      <c r="G64" s="4">
        <v>11</v>
      </c>
      <c r="H64" s="6"/>
      <c r="I64" s="6"/>
      <c r="J64" s="6"/>
      <c r="K64" s="6"/>
    </row>
    <row r="65" spans="1:11">
      <c r="A65">
        <v>2022</v>
      </c>
      <c r="B65" t="s">
        <v>146</v>
      </c>
      <c r="C65" s="3">
        <v>4.7E-2</v>
      </c>
      <c r="D65" s="3">
        <v>0.58709999999999996</v>
      </c>
      <c r="E65" s="3">
        <v>0.1396</v>
      </c>
      <c r="F65" s="3">
        <v>0.22620000000000001</v>
      </c>
      <c r="G65" s="4">
        <v>11</v>
      </c>
      <c r="H65" s="6"/>
      <c r="I65" s="6"/>
      <c r="J65" s="6"/>
      <c r="K65" s="6"/>
    </row>
    <row r="66" spans="1:11">
      <c r="A66">
        <v>2023</v>
      </c>
      <c r="B66" t="s">
        <v>146</v>
      </c>
      <c r="C66" s="3">
        <v>3.32E-2</v>
      </c>
      <c r="D66" s="3">
        <v>0.62770000000000004</v>
      </c>
      <c r="E66" s="3">
        <v>0.1016</v>
      </c>
      <c r="F66" s="3">
        <v>0.23760000000000001</v>
      </c>
      <c r="G66" s="4">
        <v>11</v>
      </c>
      <c r="H66" s="6"/>
      <c r="I66" s="6"/>
      <c r="J66" s="6"/>
      <c r="K66" s="6"/>
    </row>
    <row r="67" spans="1:11">
      <c r="A67">
        <v>2024</v>
      </c>
      <c r="B67" t="s">
        <v>146</v>
      </c>
      <c r="C67" s="3">
        <v>2.3800000000000002E-2</v>
      </c>
      <c r="D67" s="3">
        <v>0.67930000000000001</v>
      </c>
      <c r="E67" s="3">
        <v>8.9499999999999996E-2</v>
      </c>
      <c r="F67" s="3">
        <v>0.20730000000000001</v>
      </c>
      <c r="G67" s="4">
        <v>11</v>
      </c>
      <c r="H67" s="6"/>
      <c r="I67" s="6"/>
      <c r="J67" s="6"/>
      <c r="K67" s="6"/>
    </row>
    <row r="68" spans="1:11">
      <c r="A68">
        <v>2014</v>
      </c>
      <c r="B68" t="s">
        <v>147</v>
      </c>
      <c r="C68" s="3">
        <v>3.2599999999999997E-2</v>
      </c>
      <c r="D68" s="3">
        <v>0.13450000000000001</v>
      </c>
      <c r="E68" s="3">
        <v>2.1499999999999998E-2</v>
      </c>
      <c r="F68" s="3">
        <v>0.81140000000000001</v>
      </c>
      <c r="G68" s="4">
        <v>13</v>
      </c>
      <c r="H68" s="6"/>
      <c r="I68" s="6"/>
      <c r="J68" s="6"/>
      <c r="K68" s="6"/>
    </row>
    <row r="69" spans="1:11">
      <c r="A69">
        <v>2015</v>
      </c>
      <c r="B69" t="s">
        <v>147</v>
      </c>
      <c r="C69" s="3">
        <v>4.8300000000000003E-2</v>
      </c>
      <c r="D69" s="3">
        <v>0.17649999999999999</v>
      </c>
      <c r="E69" s="3">
        <v>2.5700000000000001E-2</v>
      </c>
      <c r="F69" s="3">
        <v>0.74939999999999996</v>
      </c>
      <c r="G69" s="4">
        <v>13</v>
      </c>
      <c r="H69" s="6"/>
      <c r="I69" s="6"/>
      <c r="J69" s="6"/>
      <c r="K69" s="6"/>
    </row>
    <row r="70" spans="1:11">
      <c r="A70">
        <v>2016</v>
      </c>
      <c r="B70" t="s">
        <v>147</v>
      </c>
      <c r="C70" s="3">
        <v>5.4300000000000001E-2</v>
      </c>
      <c r="D70" s="3">
        <v>0.193</v>
      </c>
      <c r="E70" s="3">
        <v>3.1099999999999999E-2</v>
      </c>
      <c r="F70" s="3">
        <v>0.72160000000000002</v>
      </c>
      <c r="G70" s="4">
        <v>13</v>
      </c>
      <c r="H70" s="6"/>
      <c r="I70" s="6"/>
      <c r="J70" s="6"/>
      <c r="K70" s="6"/>
    </row>
    <row r="71" spans="1:11">
      <c r="A71">
        <v>2017</v>
      </c>
      <c r="B71" t="s">
        <v>147</v>
      </c>
      <c r="C71" s="3">
        <v>5.1200000000000002E-2</v>
      </c>
      <c r="D71" s="3">
        <v>0.2505</v>
      </c>
      <c r="E71" s="3">
        <v>3.49E-2</v>
      </c>
      <c r="F71" s="3">
        <v>0.66339999999999999</v>
      </c>
      <c r="G71" s="4">
        <v>13</v>
      </c>
      <c r="H71" s="6"/>
      <c r="I71" s="6"/>
      <c r="J71" s="6"/>
      <c r="K71" s="6"/>
    </row>
    <row r="72" spans="1:11">
      <c r="A72">
        <v>2018</v>
      </c>
      <c r="B72" t="s">
        <v>147</v>
      </c>
      <c r="C72" s="3">
        <v>5.0799999999999998E-2</v>
      </c>
      <c r="D72" s="3">
        <v>0.248</v>
      </c>
      <c r="E72" s="3">
        <v>3.85E-2</v>
      </c>
      <c r="F72" s="3">
        <v>0.66269999999999996</v>
      </c>
      <c r="G72" s="4">
        <v>13</v>
      </c>
      <c r="H72" s="6"/>
      <c r="I72" s="6"/>
      <c r="J72" s="6"/>
      <c r="K72" s="6"/>
    </row>
    <row r="73" spans="1:11">
      <c r="A73">
        <v>2019</v>
      </c>
      <c r="B73" t="s">
        <v>147</v>
      </c>
      <c r="C73" s="3">
        <v>4.3900000000000002E-2</v>
      </c>
      <c r="D73" s="3">
        <v>0.2697</v>
      </c>
      <c r="E73" s="3">
        <v>3.9399999999999998E-2</v>
      </c>
      <c r="F73" s="3">
        <v>0.64700000000000002</v>
      </c>
      <c r="G73" s="4">
        <v>13</v>
      </c>
      <c r="H73" s="6"/>
      <c r="I73" s="6"/>
      <c r="J73" s="6"/>
      <c r="K73" s="6"/>
    </row>
    <row r="74" spans="1:11">
      <c r="A74">
        <v>2020</v>
      </c>
      <c r="B74" t="s">
        <v>147</v>
      </c>
      <c r="C74" s="3">
        <v>4.1799999999999997E-2</v>
      </c>
      <c r="D74" s="3">
        <v>0.28499999999999998</v>
      </c>
      <c r="E74" s="3">
        <v>4.2900000000000001E-2</v>
      </c>
      <c r="F74" s="3">
        <v>0.63039999999999996</v>
      </c>
      <c r="G74" s="4">
        <v>13</v>
      </c>
      <c r="H74" s="6"/>
      <c r="I74" s="6"/>
      <c r="J74" s="6"/>
      <c r="K74" s="6"/>
    </row>
    <row r="75" spans="1:11">
      <c r="A75">
        <v>2021</v>
      </c>
      <c r="B75" t="s">
        <v>147</v>
      </c>
      <c r="C75" s="3">
        <v>3.5200000000000002E-2</v>
      </c>
      <c r="D75" s="3">
        <v>0.31080000000000002</v>
      </c>
      <c r="E75" s="3">
        <v>5.33E-2</v>
      </c>
      <c r="F75" s="3">
        <v>0.60070000000000001</v>
      </c>
      <c r="G75" s="4">
        <v>13</v>
      </c>
      <c r="H75" s="6"/>
      <c r="I75" s="6"/>
      <c r="J75" s="6"/>
      <c r="K75" s="6"/>
    </row>
    <row r="76" spans="1:11">
      <c r="A76">
        <v>2022</v>
      </c>
      <c r="B76" t="s">
        <v>147</v>
      </c>
      <c r="C76" s="3">
        <v>2.9399999999999999E-2</v>
      </c>
      <c r="D76" s="3">
        <v>0.34310000000000002</v>
      </c>
      <c r="E76" s="3">
        <v>5.1999999999999998E-2</v>
      </c>
      <c r="F76" s="3">
        <v>0.5756</v>
      </c>
      <c r="G76" s="4">
        <v>13</v>
      </c>
      <c r="H76" s="6"/>
      <c r="I76" s="6"/>
      <c r="J76" s="6"/>
      <c r="K76" s="6"/>
    </row>
    <row r="77" spans="1:11">
      <c r="A77">
        <v>2023</v>
      </c>
      <c r="B77" t="s">
        <v>147</v>
      </c>
      <c r="C77" s="3">
        <v>3.2199999999999999E-2</v>
      </c>
      <c r="D77" s="3">
        <v>0.31740000000000002</v>
      </c>
      <c r="E77" s="3">
        <v>4.4600000000000001E-2</v>
      </c>
      <c r="F77" s="3">
        <v>0.60570000000000002</v>
      </c>
      <c r="G77" s="4">
        <v>13</v>
      </c>
      <c r="H77" s="6"/>
      <c r="I77" s="6"/>
      <c r="J77" s="6"/>
      <c r="K77" s="6"/>
    </row>
    <row r="78" spans="1:11">
      <c r="A78">
        <v>2024</v>
      </c>
      <c r="B78" t="s">
        <v>147</v>
      </c>
      <c r="C78" s="3">
        <v>1.77E-2</v>
      </c>
      <c r="D78" s="3">
        <v>0.29680000000000001</v>
      </c>
      <c r="E78" s="3">
        <v>3.8899999999999997E-2</v>
      </c>
      <c r="F78" s="3">
        <v>0.64649999999999996</v>
      </c>
      <c r="G78" s="4">
        <v>13</v>
      </c>
      <c r="H78" s="6"/>
      <c r="I78" s="6"/>
      <c r="J78" s="6"/>
      <c r="K78" s="6"/>
    </row>
    <row r="79" spans="1:11">
      <c r="A79">
        <v>2014</v>
      </c>
      <c r="B79" t="s">
        <v>148</v>
      </c>
      <c r="C79" s="3">
        <v>0.15040000000000001</v>
      </c>
      <c r="D79" s="3">
        <v>0.20300000000000001</v>
      </c>
      <c r="E79" s="3">
        <v>9.8699999999999996E-2</v>
      </c>
      <c r="F79" s="3">
        <v>0.54790000000000005</v>
      </c>
      <c r="G79" s="4">
        <v>8</v>
      </c>
      <c r="H79" s="6"/>
      <c r="I79" s="6"/>
      <c r="J79" s="6"/>
      <c r="K79" s="6"/>
    </row>
    <row r="80" spans="1:11">
      <c r="A80">
        <v>2015</v>
      </c>
      <c r="B80" t="s">
        <v>148</v>
      </c>
      <c r="C80" s="3">
        <v>0.14380000000000001</v>
      </c>
      <c r="D80" s="3">
        <v>0.2414</v>
      </c>
      <c r="E80" s="3">
        <v>9.4399999999999998E-2</v>
      </c>
      <c r="F80" s="3">
        <v>0.52039999999999997</v>
      </c>
      <c r="G80" s="4">
        <v>8</v>
      </c>
      <c r="H80" s="6"/>
      <c r="I80" s="6"/>
      <c r="J80" s="6"/>
      <c r="K80" s="6"/>
    </row>
    <row r="81" spans="1:11">
      <c r="A81">
        <v>2016</v>
      </c>
      <c r="B81" t="s">
        <v>148</v>
      </c>
      <c r="C81" s="3">
        <v>0.13320000000000001</v>
      </c>
      <c r="D81" s="3">
        <v>0.26989999999999997</v>
      </c>
      <c r="E81" s="3">
        <v>9.3399999999999997E-2</v>
      </c>
      <c r="F81" s="3">
        <v>0.50349999999999995</v>
      </c>
      <c r="G81" s="4">
        <v>8</v>
      </c>
      <c r="H81" s="6"/>
      <c r="I81" s="6"/>
      <c r="J81" s="6"/>
      <c r="K81" s="6"/>
    </row>
    <row r="82" spans="1:11">
      <c r="A82">
        <v>2017</v>
      </c>
      <c r="B82" t="s">
        <v>148</v>
      </c>
      <c r="C82" s="3">
        <v>0.1163</v>
      </c>
      <c r="D82" s="3">
        <v>0.28710000000000002</v>
      </c>
      <c r="E82" s="3">
        <v>9.1499999999999998E-2</v>
      </c>
      <c r="F82" s="3">
        <v>0.50509999999999999</v>
      </c>
      <c r="G82" s="4">
        <v>8</v>
      </c>
      <c r="H82" s="6"/>
      <c r="I82" s="6"/>
      <c r="J82" s="6"/>
      <c r="K82" s="6"/>
    </row>
    <row r="83" spans="1:11">
      <c r="A83">
        <v>2018</v>
      </c>
      <c r="B83" t="s">
        <v>148</v>
      </c>
      <c r="C83" s="3">
        <v>0.1123</v>
      </c>
      <c r="D83" s="3">
        <v>0.30220000000000002</v>
      </c>
      <c r="E83" s="3">
        <v>9.0999999999999998E-2</v>
      </c>
      <c r="F83" s="3">
        <v>0.4945</v>
      </c>
      <c r="G83" s="4">
        <v>8</v>
      </c>
      <c r="H83" s="6"/>
      <c r="I83" s="6"/>
      <c r="J83" s="6"/>
      <c r="K83" s="6"/>
    </row>
    <row r="84" spans="1:11">
      <c r="A84">
        <v>2019</v>
      </c>
      <c r="B84" t="s">
        <v>148</v>
      </c>
      <c r="C84" s="3">
        <v>0.1123</v>
      </c>
      <c r="D84" s="3">
        <v>0.31319999999999998</v>
      </c>
      <c r="E84" s="3">
        <v>9.2999999999999999E-2</v>
      </c>
      <c r="F84" s="3">
        <v>0.48139999999999999</v>
      </c>
      <c r="G84" s="4">
        <v>8</v>
      </c>
      <c r="H84" s="6"/>
      <c r="I84" s="6"/>
      <c r="J84" s="6"/>
      <c r="K84" s="6"/>
    </row>
    <row r="85" spans="1:11">
      <c r="A85">
        <v>2020</v>
      </c>
      <c r="B85" t="s">
        <v>148</v>
      </c>
      <c r="C85" s="3">
        <v>9.1899999999999996E-2</v>
      </c>
      <c r="D85" s="3">
        <v>0.37140000000000001</v>
      </c>
      <c r="E85" s="3">
        <v>9.8400000000000001E-2</v>
      </c>
      <c r="F85" s="3">
        <v>0.43830000000000002</v>
      </c>
      <c r="G85" s="4">
        <v>8</v>
      </c>
      <c r="H85" s="6"/>
      <c r="I85" s="6"/>
      <c r="J85" s="6"/>
      <c r="K85" s="6"/>
    </row>
    <row r="86" spans="1:11">
      <c r="A86">
        <v>2021</v>
      </c>
      <c r="B86" t="s">
        <v>148</v>
      </c>
      <c r="C86" s="3">
        <v>0.1051</v>
      </c>
      <c r="D86" s="3">
        <v>0.41239999999999999</v>
      </c>
      <c r="E86" s="3">
        <v>9.5600000000000004E-2</v>
      </c>
      <c r="F86" s="3">
        <v>0.38690000000000002</v>
      </c>
      <c r="G86" s="4">
        <v>8</v>
      </c>
      <c r="H86" s="6"/>
      <c r="I86" s="6"/>
      <c r="J86" s="6"/>
      <c r="K86" s="6"/>
    </row>
    <row r="87" spans="1:11">
      <c r="A87">
        <v>2022</v>
      </c>
      <c r="B87" t="s">
        <v>148</v>
      </c>
      <c r="C87" s="3">
        <v>0.1075</v>
      </c>
      <c r="D87" s="3">
        <v>0.44219999999999998</v>
      </c>
      <c r="E87" s="3">
        <v>9.1300000000000006E-2</v>
      </c>
      <c r="F87" s="3">
        <v>0.35909999999999997</v>
      </c>
      <c r="G87" s="4">
        <v>8</v>
      </c>
      <c r="H87" s="6"/>
      <c r="I87" s="6"/>
      <c r="J87" s="6"/>
      <c r="K87" s="6"/>
    </row>
    <row r="88" spans="1:11">
      <c r="A88">
        <v>2023</v>
      </c>
      <c r="B88" t="s">
        <v>148</v>
      </c>
      <c r="C88" s="3">
        <v>7.6399999999999996E-2</v>
      </c>
      <c r="D88" s="3">
        <v>0.46410000000000001</v>
      </c>
      <c r="E88" s="3">
        <v>7.7100000000000002E-2</v>
      </c>
      <c r="F88" s="3">
        <v>0.38240000000000002</v>
      </c>
      <c r="G88" s="4">
        <v>8</v>
      </c>
      <c r="H88" s="6"/>
      <c r="I88" s="6"/>
      <c r="J88" s="6"/>
      <c r="K88" s="6"/>
    </row>
    <row r="89" spans="1:11">
      <c r="A89">
        <v>2024</v>
      </c>
      <c r="B89" t="s">
        <v>148</v>
      </c>
      <c r="C89" s="3">
        <v>3.15E-2</v>
      </c>
      <c r="D89" s="3">
        <v>0.48159999999999997</v>
      </c>
      <c r="E89" s="3">
        <v>6.7199999999999996E-2</v>
      </c>
      <c r="F89" s="3">
        <v>0.41970000000000002</v>
      </c>
      <c r="G89" s="4">
        <v>8</v>
      </c>
      <c r="H89" s="6"/>
      <c r="I89" s="6"/>
      <c r="J89" s="6"/>
      <c r="K89" s="6"/>
    </row>
    <row r="90" spans="1:11">
      <c r="A90">
        <v>2014</v>
      </c>
      <c r="B90" t="s">
        <v>149</v>
      </c>
      <c r="C90" s="3">
        <v>3.4700000000000002E-2</v>
      </c>
      <c r="D90" s="3">
        <v>9.8100000000000007E-2</v>
      </c>
      <c r="E90" s="3">
        <v>1.9300000000000001E-2</v>
      </c>
      <c r="F90" s="3">
        <v>0.84789999999999999</v>
      </c>
      <c r="G90" s="4">
        <v>10</v>
      </c>
      <c r="H90" s="6"/>
      <c r="I90" s="6"/>
      <c r="J90" s="6"/>
      <c r="K90" s="6"/>
    </row>
    <row r="91" spans="1:11">
      <c r="A91">
        <v>2015</v>
      </c>
      <c r="B91" t="s">
        <v>149</v>
      </c>
      <c r="C91" s="3">
        <v>4.4200000000000003E-2</v>
      </c>
      <c r="D91" s="3">
        <v>0.1231</v>
      </c>
      <c r="E91" s="3">
        <v>1.9400000000000001E-2</v>
      </c>
      <c r="F91" s="3">
        <v>0.81330000000000002</v>
      </c>
      <c r="G91" s="4">
        <v>10</v>
      </c>
      <c r="H91" s="6"/>
      <c r="I91" s="6"/>
      <c r="J91" s="6"/>
      <c r="K91" s="6"/>
    </row>
    <row r="92" spans="1:11">
      <c r="A92">
        <v>2016</v>
      </c>
      <c r="B92" t="s">
        <v>149</v>
      </c>
      <c r="C92" s="3">
        <v>5.21E-2</v>
      </c>
      <c r="D92" s="3">
        <v>0.1545</v>
      </c>
      <c r="E92" s="3">
        <v>2.64E-2</v>
      </c>
      <c r="F92" s="3">
        <v>0.76690000000000003</v>
      </c>
      <c r="G92" s="4">
        <v>10</v>
      </c>
      <c r="H92" s="6"/>
      <c r="I92" s="6"/>
      <c r="J92" s="6"/>
      <c r="K92" s="6"/>
    </row>
    <row r="93" spans="1:11">
      <c r="A93">
        <v>2017</v>
      </c>
      <c r="B93" t="s">
        <v>149</v>
      </c>
      <c r="C93" s="3">
        <v>5.2299999999999999E-2</v>
      </c>
      <c r="D93" s="3">
        <v>0.19739999999999999</v>
      </c>
      <c r="E93" s="3">
        <v>2.7699999999999999E-2</v>
      </c>
      <c r="F93" s="3">
        <v>0.72260000000000002</v>
      </c>
      <c r="G93" s="4">
        <v>10</v>
      </c>
      <c r="H93" s="6"/>
      <c r="I93" s="6"/>
      <c r="J93" s="6"/>
      <c r="K93" s="6"/>
    </row>
    <row r="94" spans="1:11">
      <c r="A94">
        <v>2018</v>
      </c>
      <c r="B94" t="s">
        <v>149</v>
      </c>
      <c r="C94" s="3">
        <v>5.11E-2</v>
      </c>
      <c r="D94" s="3">
        <v>0.21429999999999999</v>
      </c>
      <c r="E94" s="3">
        <v>3.2599999999999997E-2</v>
      </c>
      <c r="F94" s="3">
        <v>0.70199999999999996</v>
      </c>
      <c r="G94" s="4">
        <v>10</v>
      </c>
      <c r="H94" s="6"/>
      <c r="I94" s="6"/>
      <c r="J94" s="6"/>
      <c r="K94" s="6"/>
    </row>
    <row r="95" spans="1:11">
      <c r="A95">
        <v>2019</v>
      </c>
      <c r="B95" t="s">
        <v>149</v>
      </c>
      <c r="C95" s="3">
        <v>4.7699999999999999E-2</v>
      </c>
      <c r="D95" s="3">
        <v>0.23730000000000001</v>
      </c>
      <c r="E95" s="3">
        <v>3.09E-2</v>
      </c>
      <c r="F95" s="3">
        <v>0.68410000000000004</v>
      </c>
      <c r="G95" s="4">
        <v>10</v>
      </c>
      <c r="H95" s="6"/>
      <c r="I95" s="6"/>
      <c r="J95" s="6"/>
      <c r="K95" s="6"/>
    </row>
    <row r="96" spans="1:11">
      <c r="A96">
        <v>2020</v>
      </c>
      <c r="B96" t="s">
        <v>149</v>
      </c>
      <c r="C96" s="3">
        <v>4.24E-2</v>
      </c>
      <c r="D96" s="3">
        <v>0.24210000000000001</v>
      </c>
      <c r="E96" s="3">
        <v>3.6499999999999998E-2</v>
      </c>
      <c r="F96" s="3">
        <v>0.67900000000000005</v>
      </c>
      <c r="G96" s="4">
        <v>10</v>
      </c>
      <c r="H96" s="6"/>
      <c r="I96" s="6"/>
      <c r="J96" s="6"/>
      <c r="K96" s="6"/>
    </row>
    <row r="97" spans="1:11">
      <c r="A97">
        <v>2021</v>
      </c>
      <c r="B97" t="s">
        <v>149</v>
      </c>
      <c r="C97" s="3">
        <v>3.1899999999999998E-2</v>
      </c>
      <c r="D97" s="3">
        <v>0.2681</v>
      </c>
      <c r="E97" s="3">
        <v>3.85E-2</v>
      </c>
      <c r="F97" s="3">
        <v>0.66139999999999999</v>
      </c>
      <c r="G97" s="4">
        <v>10</v>
      </c>
      <c r="H97" s="6"/>
      <c r="I97" s="6"/>
      <c r="J97" s="6"/>
      <c r="K97" s="6"/>
    </row>
    <row r="98" spans="1:11">
      <c r="A98">
        <v>2022</v>
      </c>
      <c r="B98" t="s">
        <v>149</v>
      </c>
      <c r="C98" s="3">
        <v>2.6499999999999999E-2</v>
      </c>
      <c r="D98" s="3">
        <v>0.31419999999999998</v>
      </c>
      <c r="E98" s="3">
        <v>3.2099999999999997E-2</v>
      </c>
      <c r="F98" s="3">
        <v>0.62719999999999998</v>
      </c>
      <c r="G98" s="4">
        <v>10</v>
      </c>
      <c r="H98" s="6"/>
      <c r="I98" s="6"/>
      <c r="J98" s="6"/>
      <c r="K98" s="6"/>
    </row>
    <row r="99" spans="1:11">
      <c r="A99">
        <v>2023</v>
      </c>
      <c r="B99" t="s">
        <v>149</v>
      </c>
      <c r="C99" s="3">
        <v>2.9700000000000001E-2</v>
      </c>
      <c r="D99" s="3">
        <v>0.30180000000000001</v>
      </c>
      <c r="E99" s="3">
        <v>2.81E-2</v>
      </c>
      <c r="F99" s="3">
        <v>0.64049999999999996</v>
      </c>
      <c r="G99" s="4">
        <v>10</v>
      </c>
      <c r="H99" s="6"/>
      <c r="I99" s="6"/>
      <c r="J99" s="6"/>
      <c r="K99" s="6"/>
    </row>
    <row r="100" spans="1:11">
      <c r="A100">
        <v>2024</v>
      </c>
      <c r="B100" t="s">
        <v>149</v>
      </c>
      <c r="C100" s="3">
        <v>1.61E-2</v>
      </c>
      <c r="D100" s="3">
        <v>0.2727</v>
      </c>
      <c r="E100" s="3">
        <v>2.35E-2</v>
      </c>
      <c r="F100" s="3">
        <v>0.68769999999999998</v>
      </c>
      <c r="G100" s="4">
        <v>10</v>
      </c>
      <c r="H100" s="6"/>
      <c r="I100" s="6"/>
      <c r="J100" s="6"/>
      <c r="K100" s="6"/>
    </row>
    <row r="101" spans="1:11">
      <c r="A101">
        <v>2014</v>
      </c>
      <c r="B101" t="s">
        <v>150</v>
      </c>
      <c r="C101" s="3">
        <v>9.1200000000000003E-2</v>
      </c>
      <c r="D101" s="3">
        <v>0.11990000000000001</v>
      </c>
      <c r="E101" s="3">
        <v>0.17280000000000001</v>
      </c>
      <c r="F101" s="3">
        <v>0.61609999999999998</v>
      </c>
      <c r="G101" s="4">
        <v>17</v>
      </c>
      <c r="H101" s="6"/>
      <c r="I101" s="6"/>
      <c r="J101" s="6"/>
      <c r="K101" s="6"/>
    </row>
    <row r="102" spans="1:11">
      <c r="A102">
        <v>2015</v>
      </c>
      <c r="B102" t="s">
        <v>150</v>
      </c>
      <c r="C102" s="3">
        <v>8.7900000000000006E-2</v>
      </c>
      <c r="D102" s="3">
        <v>0.15260000000000001</v>
      </c>
      <c r="E102" s="3">
        <v>0.18110000000000001</v>
      </c>
      <c r="F102" s="3">
        <v>0.57840000000000003</v>
      </c>
      <c r="G102" s="4">
        <v>17</v>
      </c>
      <c r="H102" s="6"/>
      <c r="I102" s="6"/>
      <c r="J102" s="6"/>
      <c r="K102" s="6"/>
    </row>
    <row r="103" spans="1:11">
      <c r="A103">
        <v>2016</v>
      </c>
      <c r="B103" t="s">
        <v>150</v>
      </c>
      <c r="C103" s="3">
        <v>9.3200000000000005E-2</v>
      </c>
      <c r="D103" s="3">
        <v>0.1825</v>
      </c>
      <c r="E103" s="3">
        <v>0.21290000000000001</v>
      </c>
      <c r="F103" s="3">
        <v>0.51149999999999995</v>
      </c>
      <c r="G103" s="4">
        <v>17</v>
      </c>
      <c r="H103" s="6"/>
      <c r="I103" s="6"/>
      <c r="J103" s="6"/>
      <c r="K103" s="6"/>
    </row>
    <row r="104" spans="1:11">
      <c r="A104">
        <v>2017</v>
      </c>
      <c r="B104" t="s">
        <v>150</v>
      </c>
      <c r="C104" s="3">
        <v>8.9200000000000002E-2</v>
      </c>
      <c r="D104" s="3">
        <v>0.23860000000000001</v>
      </c>
      <c r="E104" s="3">
        <v>0.21229999999999999</v>
      </c>
      <c r="F104" s="3">
        <v>0.45979999999999999</v>
      </c>
      <c r="G104" s="4">
        <v>17</v>
      </c>
      <c r="H104" s="6"/>
      <c r="I104" s="6"/>
      <c r="J104" s="6"/>
      <c r="K104" s="6"/>
    </row>
    <row r="105" spans="1:11">
      <c r="A105">
        <v>2018</v>
      </c>
      <c r="B105" t="s">
        <v>150</v>
      </c>
      <c r="C105" s="3">
        <v>8.1900000000000001E-2</v>
      </c>
      <c r="D105" s="3">
        <v>0.2581</v>
      </c>
      <c r="E105" s="3">
        <v>0.2334</v>
      </c>
      <c r="F105" s="3">
        <v>0.42649999999999999</v>
      </c>
      <c r="G105" s="4">
        <v>17</v>
      </c>
      <c r="H105" s="6"/>
      <c r="I105" s="6"/>
      <c r="J105" s="6"/>
      <c r="K105" s="6"/>
    </row>
    <row r="106" spans="1:11">
      <c r="A106">
        <v>2019</v>
      </c>
      <c r="B106" t="s">
        <v>150</v>
      </c>
      <c r="C106" s="3">
        <v>7.8E-2</v>
      </c>
      <c r="D106" s="3">
        <v>0.30759999999999998</v>
      </c>
      <c r="E106" s="3">
        <v>0.22700000000000001</v>
      </c>
      <c r="F106" s="3">
        <v>0.38740000000000002</v>
      </c>
      <c r="G106" s="4">
        <v>17</v>
      </c>
      <c r="H106" s="6"/>
      <c r="I106" s="6"/>
      <c r="J106" s="6"/>
      <c r="K106" s="6"/>
    </row>
    <row r="107" spans="1:11">
      <c r="A107">
        <v>2020</v>
      </c>
      <c r="B107" t="s">
        <v>150</v>
      </c>
      <c r="C107" s="3">
        <v>6.0400000000000002E-2</v>
      </c>
      <c r="D107" s="3">
        <v>0.38629999999999998</v>
      </c>
      <c r="E107" s="3">
        <v>0.2132</v>
      </c>
      <c r="F107" s="3">
        <v>0.34010000000000001</v>
      </c>
      <c r="G107" s="4">
        <v>17</v>
      </c>
      <c r="H107" s="6"/>
      <c r="I107" s="6"/>
      <c r="J107" s="6"/>
      <c r="K107" s="6"/>
    </row>
    <row r="108" spans="1:11">
      <c r="A108">
        <v>2021</v>
      </c>
      <c r="B108" t="s">
        <v>150</v>
      </c>
      <c r="C108" s="3">
        <v>4.5100000000000001E-2</v>
      </c>
      <c r="D108" s="3">
        <v>0.50919999999999999</v>
      </c>
      <c r="E108" s="3">
        <v>0.1787</v>
      </c>
      <c r="F108" s="3">
        <v>0.26700000000000002</v>
      </c>
      <c r="G108" s="4">
        <v>17</v>
      </c>
      <c r="H108" s="6"/>
      <c r="I108" s="6"/>
      <c r="J108" s="6"/>
      <c r="K108" s="6"/>
    </row>
    <row r="109" spans="1:11">
      <c r="A109">
        <v>2022</v>
      </c>
      <c r="B109" t="s">
        <v>150</v>
      </c>
      <c r="C109" s="3">
        <v>3.5499999999999997E-2</v>
      </c>
      <c r="D109" s="3">
        <v>0.61509999999999998</v>
      </c>
      <c r="E109" s="3">
        <v>0.1421</v>
      </c>
      <c r="F109" s="3">
        <v>0.2072</v>
      </c>
      <c r="G109" s="4">
        <v>17</v>
      </c>
      <c r="H109" s="6"/>
      <c r="I109" s="6"/>
      <c r="J109" s="6"/>
      <c r="K109" s="6"/>
    </row>
    <row r="110" spans="1:11">
      <c r="A110">
        <v>2023</v>
      </c>
      <c r="B110" t="s">
        <v>150</v>
      </c>
      <c r="C110" s="3">
        <v>2.3199999999999998E-2</v>
      </c>
      <c r="D110" s="3">
        <v>0.67010000000000003</v>
      </c>
      <c r="E110" s="3">
        <v>9.6799999999999997E-2</v>
      </c>
      <c r="F110" s="3">
        <v>0.2099</v>
      </c>
      <c r="G110" s="4">
        <v>17</v>
      </c>
      <c r="H110" s="6"/>
      <c r="I110" s="6"/>
      <c r="J110" s="6"/>
      <c r="K110" s="6"/>
    </row>
    <row r="111" spans="1:11">
      <c r="A111">
        <v>2024</v>
      </c>
      <c r="B111" t="s">
        <v>150</v>
      </c>
      <c r="C111" s="3">
        <v>1.8100000000000002E-2</v>
      </c>
      <c r="D111" s="3">
        <v>0.69940000000000002</v>
      </c>
      <c r="E111" s="3">
        <v>6.3E-2</v>
      </c>
      <c r="F111" s="3">
        <v>0.21959999999999999</v>
      </c>
      <c r="G111" s="4">
        <v>17</v>
      </c>
      <c r="H111" s="6"/>
      <c r="I111" s="6"/>
      <c r="J111" s="6"/>
      <c r="K111" s="6"/>
    </row>
    <row r="112" spans="1:11">
      <c r="A112">
        <v>2014</v>
      </c>
      <c r="B112" t="s">
        <v>151</v>
      </c>
      <c r="C112" s="3">
        <v>3.9399999999999998E-2</v>
      </c>
      <c r="D112" s="3">
        <v>8.8800000000000004E-2</v>
      </c>
      <c r="E112" s="3">
        <v>2.29E-2</v>
      </c>
      <c r="F112" s="3">
        <v>0.84889999999999999</v>
      </c>
      <c r="G112" s="4">
        <v>5</v>
      </c>
      <c r="H112" s="6"/>
      <c r="I112" s="6"/>
      <c r="J112" s="6"/>
      <c r="K112" s="6"/>
    </row>
    <row r="113" spans="1:11">
      <c r="A113">
        <v>2015</v>
      </c>
      <c r="B113" t="s">
        <v>151</v>
      </c>
      <c r="C113" s="3">
        <v>4.2299999999999997E-2</v>
      </c>
      <c r="D113" s="3">
        <v>0.1091</v>
      </c>
      <c r="E113" s="3">
        <v>2.46E-2</v>
      </c>
      <c r="F113" s="3">
        <v>0.82399999999999995</v>
      </c>
      <c r="G113" s="4">
        <v>5</v>
      </c>
      <c r="H113" s="6"/>
      <c r="I113" s="6"/>
      <c r="J113" s="6"/>
      <c r="K113" s="6"/>
    </row>
    <row r="114" spans="1:11">
      <c r="A114">
        <v>2016</v>
      </c>
      <c r="B114" t="s">
        <v>151</v>
      </c>
      <c r="C114" s="3">
        <v>5.4699999999999999E-2</v>
      </c>
      <c r="D114" s="3">
        <v>0.1283</v>
      </c>
      <c r="E114" s="3">
        <v>3.2099999999999997E-2</v>
      </c>
      <c r="F114" s="3">
        <v>0.78490000000000004</v>
      </c>
      <c r="G114" s="4">
        <v>5</v>
      </c>
      <c r="H114" s="6"/>
      <c r="I114" s="6"/>
      <c r="J114" s="6"/>
      <c r="K114" s="6"/>
    </row>
    <row r="115" spans="1:11">
      <c r="A115">
        <v>2017</v>
      </c>
      <c r="B115" t="s">
        <v>151</v>
      </c>
      <c r="C115" s="3">
        <v>4.9599999999999998E-2</v>
      </c>
      <c r="D115" s="3">
        <v>0.1754</v>
      </c>
      <c r="E115" s="3">
        <v>3.4200000000000001E-2</v>
      </c>
      <c r="F115" s="3">
        <v>0.74080000000000001</v>
      </c>
      <c r="G115" s="4">
        <v>5</v>
      </c>
      <c r="H115" s="6"/>
      <c r="I115" s="6"/>
      <c r="J115" s="6"/>
      <c r="K115" s="6"/>
    </row>
    <row r="116" spans="1:11">
      <c r="A116">
        <v>2018</v>
      </c>
      <c r="B116" t="s">
        <v>151</v>
      </c>
      <c r="C116" s="3">
        <v>4.8099999999999997E-2</v>
      </c>
      <c r="D116" s="3">
        <v>0.18329999999999999</v>
      </c>
      <c r="E116" s="3">
        <v>3.8800000000000001E-2</v>
      </c>
      <c r="F116" s="3">
        <v>0.7298</v>
      </c>
      <c r="G116" s="4">
        <v>5</v>
      </c>
      <c r="H116" s="6"/>
      <c r="I116" s="6"/>
      <c r="J116" s="6"/>
      <c r="K116" s="6"/>
    </row>
    <row r="117" spans="1:11">
      <c r="A117">
        <v>2019</v>
      </c>
      <c r="B117" t="s">
        <v>151</v>
      </c>
      <c r="C117" s="3">
        <v>4.2599999999999999E-2</v>
      </c>
      <c r="D117" s="3">
        <v>0.2114</v>
      </c>
      <c r="E117" s="3">
        <v>3.7999999999999999E-2</v>
      </c>
      <c r="F117" s="3">
        <v>0.70799999999999996</v>
      </c>
      <c r="G117" s="4">
        <v>5</v>
      </c>
      <c r="H117" s="6"/>
      <c r="I117" s="6"/>
      <c r="J117" s="6"/>
      <c r="K117" s="6"/>
    </row>
    <row r="118" spans="1:11">
      <c r="A118">
        <v>2020</v>
      </c>
      <c r="B118" t="s">
        <v>151</v>
      </c>
      <c r="C118" s="3">
        <v>3.8100000000000002E-2</v>
      </c>
      <c r="D118" s="3">
        <v>0.22140000000000001</v>
      </c>
      <c r="E118" s="3">
        <v>3.9699999999999999E-2</v>
      </c>
      <c r="F118" s="3">
        <v>0.70089999999999997</v>
      </c>
      <c r="G118" s="4">
        <v>5</v>
      </c>
      <c r="H118" s="6"/>
      <c r="I118" s="6"/>
      <c r="J118" s="6"/>
      <c r="K118" s="6"/>
    </row>
    <row r="119" spans="1:11">
      <c r="A119">
        <v>2021</v>
      </c>
      <c r="B119" t="s">
        <v>151</v>
      </c>
      <c r="C119" s="3">
        <v>3.2599999999999997E-2</v>
      </c>
      <c r="D119" s="3">
        <v>0.23250000000000001</v>
      </c>
      <c r="E119" s="3">
        <v>4.4699999999999997E-2</v>
      </c>
      <c r="F119" s="3">
        <v>0.69020000000000004</v>
      </c>
      <c r="G119" s="4">
        <v>5</v>
      </c>
      <c r="H119" s="6"/>
      <c r="I119" s="6"/>
      <c r="J119" s="6"/>
      <c r="K119" s="6"/>
    </row>
    <row r="120" spans="1:11">
      <c r="A120">
        <v>2022</v>
      </c>
      <c r="B120" t="s">
        <v>151</v>
      </c>
      <c r="C120" s="3">
        <v>2.7400000000000001E-2</v>
      </c>
      <c r="D120" s="3">
        <v>0.28260000000000002</v>
      </c>
      <c r="E120" s="3">
        <v>4.0899999999999999E-2</v>
      </c>
      <c r="F120" s="3">
        <v>0.6492</v>
      </c>
      <c r="G120" s="4">
        <v>5</v>
      </c>
      <c r="H120" s="6"/>
      <c r="I120" s="6"/>
      <c r="J120" s="6"/>
      <c r="K120" s="6"/>
    </row>
    <row r="121" spans="1:11">
      <c r="A121">
        <v>2023</v>
      </c>
      <c r="B121" t="s">
        <v>151</v>
      </c>
      <c r="C121" s="3">
        <v>3.2300000000000002E-2</v>
      </c>
      <c r="D121" s="3">
        <v>0.2671</v>
      </c>
      <c r="E121" s="3">
        <v>3.6999999999999998E-2</v>
      </c>
      <c r="F121" s="3">
        <v>0.66359999999999997</v>
      </c>
      <c r="G121" s="4">
        <v>5</v>
      </c>
      <c r="H121" s="6"/>
      <c r="I121" s="6"/>
      <c r="J121" s="6"/>
      <c r="K121" s="6"/>
    </row>
    <row r="122" spans="1:11">
      <c r="A122">
        <v>2024</v>
      </c>
      <c r="B122" t="s">
        <v>151</v>
      </c>
      <c r="C122" s="3">
        <v>1.6899999999999998E-2</v>
      </c>
      <c r="D122" s="3">
        <v>0.24529999999999999</v>
      </c>
      <c r="E122" s="3">
        <v>3.1699999999999999E-2</v>
      </c>
      <c r="F122" s="3">
        <v>0.70599999999999996</v>
      </c>
      <c r="G122" s="4">
        <v>5</v>
      </c>
      <c r="H122" s="6"/>
      <c r="I122" s="6"/>
      <c r="J122" s="6"/>
      <c r="K122" s="6"/>
    </row>
    <row r="123" spans="1:11">
      <c r="A123">
        <v>2014</v>
      </c>
      <c r="B123" t="s">
        <v>152</v>
      </c>
      <c r="C123" s="3">
        <v>4.9299999999999997E-2</v>
      </c>
      <c r="D123" s="3">
        <v>0.115</v>
      </c>
      <c r="E123" s="3">
        <v>2.9600000000000001E-2</v>
      </c>
      <c r="F123" s="3">
        <v>0.80600000000000005</v>
      </c>
      <c r="G123" s="4">
        <v>15</v>
      </c>
      <c r="H123" s="6"/>
      <c r="I123" s="6"/>
      <c r="J123" s="6"/>
      <c r="K123" s="6"/>
    </row>
    <row r="124" spans="1:11">
      <c r="A124">
        <v>2015</v>
      </c>
      <c r="B124" t="s">
        <v>152</v>
      </c>
      <c r="C124" s="3">
        <v>4.9200000000000001E-2</v>
      </c>
      <c r="D124" s="3">
        <v>0.15540000000000001</v>
      </c>
      <c r="E124" s="3">
        <v>2.9600000000000001E-2</v>
      </c>
      <c r="F124" s="3">
        <v>0.76580000000000004</v>
      </c>
      <c r="G124" s="4">
        <v>15</v>
      </c>
      <c r="H124" s="6"/>
      <c r="I124" s="6"/>
      <c r="J124" s="6"/>
      <c r="K124" s="6"/>
    </row>
    <row r="125" spans="1:11">
      <c r="A125">
        <v>2016</v>
      </c>
      <c r="B125" t="s">
        <v>152</v>
      </c>
      <c r="C125" s="3">
        <v>6.0900000000000003E-2</v>
      </c>
      <c r="D125" s="3">
        <v>0.18870000000000001</v>
      </c>
      <c r="E125" s="3">
        <v>3.5099999999999999E-2</v>
      </c>
      <c r="F125" s="3">
        <v>0.71519999999999995</v>
      </c>
      <c r="G125" s="4">
        <v>15</v>
      </c>
      <c r="H125" s="6"/>
      <c r="I125" s="6"/>
      <c r="J125" s="6"/>
      <c r="K125" s="6"/>
    </row>
    <row r="126" spans="1:11">
      <c r="A126">
        <v>2017</v>
      </c>
      <c r="B126" t="s">
        <v>152</v>
      </c>
      <c r="C126" s="3">
        <v>5.6099999999999997E-2</v>
      </c>
      <c r="D126" s="3">
        <v>0.23749999999999999</v>
      </c>
      <c r="E126" s="3">
        <v>4.1599999999999998E-2</v>
      </c>
      <c r="F126" s="3">
        <v>0.66490000000000005</v>
      </c>
      <c r="G126" s="4">
        <v>15</v>
      </c>
      <c r="H126" s="6"/>
      <c r="I126" s="6"/>
      <c r="J126" s="6"/>
      <c r="K126" s="6"/>
    </row>
    <row r="127" spans="1:11">
      <c r="A127">
        <v>2018</v>
      </c>
      <c r="B127" t="s">
        <v>152</v>
      </c>
      <c r="C127" s="3">
        <v>5.2999999999999999E-2</v>
      </c>
      <c r="D127" s="3">
        <v>0.2392</v>
      </c>
      <c r="E127" s="3">
        <v>4.3900000000000002E-2</v>
      </c>
      <c r="F127" s="3">
        <v>0.66379999999999995</v>
      </c>
      <c r="G127" s="4">
        <v>15</v>
      </c>
      <c r="H127" s="6"/>
      <c r="I127" s="6"/>
      <c r="J127" s="6"/>
      <c r="K127" s="6"/>
    </row>
    <row r="128" spans="1:11">
      <c r="A128">
        <v>2019</v>
      </c>
      <c r="B128" t="s">
        <v>152</v>
      </c>
      <c r="C128" s="3">
        <v>4.8099999999999997E-2</v>
      </c>
      <c r="D128" s="3">
        <v>0.29010000000000002</v>
      </c>
      <c r="E128" s="3">
        <v>3.9699999999999999E-2</v>
      </c>
      <c r="F128" s="3">
        <v>0.62209999999999999</v>
      </c>
      <c r="G128" s="4">
        <v>15</v>
      </c>
      <c r="H128" s="6"/>
      <c r="I128" s="6"/>
      <c r="J128" s="6"/>
      <c r="K128" s="6"/>
    </row>
    <row r="129" spans="1:11">
      <c r="A129">
        <v>2020</v>
      </c>
      <c r="B129" t="s">
        <v>152</v>
      </c>
      <c r="C129" s="3">
        <v>4.0800000000000003E-2</v>
      </c>
      <c r="D129" s="3">
        <v>0.36330000000000001</v>
      </c>
      <c r="E129" s="3">
        <v>4.2200000000000001E-2</v>
      </c>
      <c r="F129" s="3">
        <v>0.55369999999999997</v>
      </c>
      <c r="G129" s="4">
        <v>15</v>
      </c>
      <c r="H129" s="6"/>
      <c r="I129" s="6"/>
      <c r="J129" s="6"/>
      <c r="K129" s="6"/>
    </row>
    <row r="130" spans="1:11">
      <c r="A130">
        <v>2021</v>
      </c>
      <c r="B130" t="s">
        <v>152</v>
      </c>
      <c r="C130" s="3">
        <v>3.4099999999999998E-2</v>
      </c>
      <c r="D130" s="3">
        <v>0.41049999999999998</v>
      </c>
      <c r="E130" s="3">
        <v>4.8899999999999999E-2</v>
      </c>
      <c r="F130" s="3">
        <v>0.50649999999999995</v>
      </c>
      <c r="G130" s="4">
        <v>15</v>
      </c>
      <c r="H130" s="6"/>
      <c r="I130" s="6"/>
      <c r="J130" s="6"/>
      <c r="K130" s="6"/>
    </row>
    <row r="131" spans="1:11">
      <c r="A131">
        <v>2022</v>
      </c>
      <c r="B131" t="s">
        <v>152</v>
      </c>
      <c r="C131" s="3">
        <v>3.1099999999999999E-2</v>
      </c>
      <c r="D131" s="3">
        <v>0.42530000000000001</v>
      </c>
      <c r="E131" s="3">
        <v>4.7399999999999998E-2</v>
      </c>
      <c r="F131" s="3">
        <v>0.49609999999999999</v>
      </c>
      <c r="G131" s="4">
        <v>15</v>
      </c>
      <c r="H131" s="6"/>
      <c r="I131" s="6"/>
      <c r="J131" s="6"/>
      <c r="K131" s="6"/>
    </row>
    <row r="132" spans="1:11">
      <c r="A132">
        <v>2023</v>
      </c>
      <c r="B132" t="s">
        <v>152</v>
      </c>
      <c r="C132" s="3">
        <v>2.9499999999999998E-2</v>
      </c>
      <c r="D132" s="3">
        <v>0.43049999999999999</v>
      </c>
      <c r="E132" s="3">
        <v>4.41E-2</v>
      </c>
      <c r="F132" s="3">
        <v>0.49590000000000001</v>
      </c>
      <c r="G132" s="4">
        <v>15</v>
      </c>
      <c r="H132" s="6"/>
      <c r="I132" s="6"/>
      <c r="J132" s="6"/>
      <c r="K132" s="6"/>
    </row>
    <row r="133" spans="1:11">
      <c r="A133">
        <v>2024</v>
      </c>
      <c r="B133" t="s">
        <v>152</v>
      </c>
      <c r="C133" s="3">
        <v>1.54E-2</v>
      </c>
      <c r="D133" s="3">
        <v>0.40939999999999999</v>
      </c>
      <c r="E133" s="3">
        <v>4.5499999999999999E-2</v>
      </c>
      <c r="F133" s="3">
        <v>0.52969999999999995</v>
      </c>
      <c r="G133" s="4">
        <v>15</v>
      </c>
      <c r="H133" s="6"/>
      <c r="I133" s="6"/>
      <c r="J133" s="6"/>
      <c r="K133" s="6"/>
    </row>
    <row r="134" spans="1:11">
      <c r="A134">
        <v>2014</v>
      </c>
      <c r="B134" t="s">
        <v>153</v>
      </c>
      <c r="C134" s="3">
        <v>4.9700000000000001E-2</v>
      </c>
      <c r="D134" s="3">
        <v>0.1268</v>
      </c>
      <c r="E134" s="3">
        <v>2.4500000000000001E-2</v>
      </c>
      <c r="F134" s="3">
        <v>0.79900000000000004</v>
      </c>
      <c r="G134" s="4">
        <v>2</v>
      </c>
      <c r="H134" s="6"/>
      <c r="I134" s="6"/>
      <c r="J134" s="6"/>
      <c r="K134" s="6"/>
    </row>
    <row r="135" spans="1:11">
      <c r="A135">
        <v>2015</v>
      </c>
      <c r="B135" t="s">
        <v>153</v>
      </c>
      <c r="C135" s="3">
        <v>4.5699999999999998E-2</v>
      </c>
      <c r="D135" s="3">
        <v>0.1686</v>
      </c>
      <c r="E135" s="3">
        <v>2.7E-2</v>
      </c>
      <c r="F135" s="3">
        <v>0.75870000000000004</v>
      </c>
      <c r="G135" s="4">
        <v>2</v>
      </c>
      <c r="H135" s="6"/>
      <c r="I135" s="6"/>
      <c r="J135" s="6"/>
      <c r="K135" s="6"/>
    </row>
    <row r="136" spans="1:11">
      <c r="A136">
        <v>2016</v>
      </c>
      <c r="B136" t="s">
        <v>153</v>
      </c>
      <c r="C136" s="3">
        <v>6.2700000000000006E-2</v>
      </c>
      <c r="D136" s="3">
        <v>0.17</v>
      </c>
      <c r="E136" s="3">
        <v>4.3200000000000002E-2</v>
      </c>
      <c r="F136" s="3">
        <v>0.72409999999999997</v>
      </c>
      <c r="G136" s="4">
        <v>2</v>
      </c>
      <c r="H136" s="6"/>
      <c r="I136" s="6"/>
      <c r="J136" s="6"/>
      <c r="K136" s="6"/>
    </row>
    <row r="137" spans="1:11">
      <c r="A137">
        <v>2017</v>
      </c>
      <c r="B137" t="s">
        <v>153</v>
      </c>
      <c r="C137" s="3">
        <v>6.2899999999999998E-2</v>
      </c>
      <c r="D137" s="3">
        <v>0.21049999999999999</v>
      </c>
      <c r="E137" s="3">
        <v>4.6699999999999998E-2</v>
      </c>
      <c r="F137" s="3">
        <v>0.67989999999999995</v>
      </c>
      <c r="G137" s="4">
        <v>2</v>
      </c>
      <c r="H137" s="6"/>
      <c r="I137" s="6"/>
      <c r="J137" s="6"/>
      <c r="K137" s="6"/>
    </row>
    <row r="138" spans="1:11">
      <c r="A138">
        <v>2018</v>
      </c>
      <c r="B138" t="s">
        <v>153</v>
      </c>
      <c r="C138" s="3">
        <v>6.2799999999999995E-2</v>
      </c>
      <c r="D138" s="3">
        <v>0.2099</v>
      </c>
      <c r="E138" s="3">
        <v>4.5400000000000003E-2</v>
      </c>
      <c r="F138" s="3">
        <v>0.68179999999999996</v>
      </c>
      <c r="G138" s="4">
        <v>2</v>
      </c>
      <c r="H138" s="6"/>
      <c r="I138" s="6"/>
      <c r="J138" s="6"/>
      <c r="K138" s="6"/>
    </row>
    <row r="139" spans="1:11">
      <c r="A139">
        <v>2019</v>
      </c>
      <c r="B139" t="s">
        <v>153</v>
      </c>
      <c r="C139" s="3">
        <v>5.4199999999999998E-2</v>
      </c>
      <c r="D139" s="3">
        <v>0.24049999999999999</v>
      </c>
      <c r="E139" s="3">
        <v>4.4299999999999999E-2</v>
      </c>
      <c r="F139" s="3">
        <v>0.66100000000000003</v>
      </c>
      <c r="G139" s="4">
        <v>2</v>
      </c>
      <c r="H139" s="6"/>
      <c r="I139" s="6"/>
      <c r="J139" s="6"/>
      <c r="K139" s="6"/>
    </row>
    <row r="140" spans="1:11">
      <c r="A140">
        <v>2020</v>
      </c>
      <c r="B140" t="s">
        <v>153</v>
      </c>
      <c r="C140" s="3">
        <v>4.3400000000000001E-2</v>
      </c>
      <c r="D140" s="3">
        <v>0.26019999999999999</v>
      </c>
      <c r="E140" s="3">
        <v>4.6600000000000003E-2</v>
      </c>
      <c r="F140" s="3">
        <v>0.64990000000000003</v>
      </c>
      <c r="G140" s="4">
        <v>2</v>
      </c>
      <c r="H140" s="6"/>
      <c r="I140" s="6"/>
      <c r="J140" s="6"/>
      <c r="K140" s="6"/>
    </row>
    <row r="141" spans="1:11">
      <c r="A141">
        <v>2021</v>
      </c>
      <c r="B141" t="s">
        <v>153</v>
      </c>
      <c r="C141" s="3">
        <v>3.7999999999999999E-2</v>
      </c>
      <c r="D141" s="3">
        <v>0.29010000000000002</v>
      </c>
      <c r="E141" s="3">
        <v>5.1799999999999999E-2</v>
      </c>
      <c r="F141" s="3">
        <v>0.62019999999999997</v>
      </c>
      <c r="G141" s="4">
        <v>2</v>
      </c>
      <c r="H141" s="6"/>
      <c r="I141" s="6"/>
      <c r="J141" s="6"/>
      <c r="K141" s="6"/>
    </row>
    <row r="142" spans="1:11">
      <c r="A142">
        <v>2022</v>
      </c>
      <c r="B142" t="s">
        <v>153</v>
      </c>
      <c r="C142" s="3">
        <v>3.2300000000000002E-2</v>
      </c>
      <c r="D142" s="3">
        <v>0.33</v>
      </c>
      <c r="E142" s="3">
        <v>4.6199999999999998E-2</v>
      </c>
      <c r="F142" s="3">
        <v>0.59140000000000004</v>
      </c>
      <c r="G142" s="4">
        <v>2</v>
      </c>
      <c r="H142" s="6"/>
      <c r="I142" s="6"/>
      <c r="J142" s="6"/>
      <c r="K142" s="6"/>
    </row>
    <row r="143" spans="1:11">
      <c r="A143">
        <v>2023</v>
      </c>
      <c r="B143" t="s">
        <v>153</v>
      </c>
      <c r="C143" s="3">
        <v>3.3099999999999997E-2</v>
      </c>
      <c r="D143" s="3">
        <v>0.32400000000000001</v>
      </c>
      <c r="E143" s="3">
        <v>4.3799999999999999E-2</v>
      </c>
      <c r="F143" s="3">
        <v>0.59899999999999998</v>
      </c>
      <c r="G143" s="4">
        <v>2</v>
      </c>
      <c r="H143" s="6"/>
      <c r="I143" s="6"/>
      <c r="J143" s="6"/>
      <c r="K143" s="6"/>
    </row>
    <row r="144" spans="1:11">
      <c r="A144">
        <v>2024</v>
      </c>
      <c r="B144" t="s">
        <v>153</v>
      </c>
      <c r="C144" s="3">
        <v>1.6400000000000001E-2</v>
      </c>
      <c r="D144" s="3">
        <v>0.30509999999999998</v>
      </c>
      <c r="E144" s="3">
        <v>3.7900000000000003E-2</v>
      </c>
      <c r="F144" s="3">
        <v>0.64059999999999995</v>
      </c>
      <c r="G144" s="4">
        <v>2</v>
      </c>
      <c r="H144" s="6"/>
      <c r="I144" s="6"/>
      <c r="J144" s="6"/>
      <c r="K144" s="6"/>
    </row>
    <row r="145" spans="1:11">
      <c r="A145">
        <v>2014</v>
      </c>
      <c r="B145" t="s">
        <v>154</v>
      </c>
      <c r="C145" s="3">
        <v>4.9799999999999997E-2</v>
      </c>
      <c r="D145" s="3">
        <v>0.1842</v>
      </c>
      <c r="E145" s="3">
        <v>7.6799999999999993E-2</v>
      </c>
      <c r="F145" s="3">
        <v>0.68930000000000002</v>
      </c>
      <c r="G145" s="4">
        <v>14</v>
      </c>
      <c r="H145" s="6"/>
      <c r="I145" s="6"/>
      <c r="J145" s="6"/>
      <c r="K145" s="6"/>
    </row>
    <row r="146" spans="1:11">
      <c r="A146">
        <v>2015</v>
      </c>
      <c r="B146" t="s">
        <v>154</v>
      </c>
      <c r="C146" s="3">
        <v>6.5799999999999997E-2</v>
      </c>
      <c r="D146" s="3">
        <v>0.2094</v>
      </c>
      <c r="E146" s="3">
        <v>8.7499999999999994E-2</v>
      </c>
      <c r="F146" s="3">
        <v>0.63729999999999998</v>
      </c>
      <c r="G146" s="4">
        <v>14</v>
      </c>
      <c r="H146" s="6"/>
      <c r="I146" s="6"/>
      <c r="J146" s="6"/>
      <c r="K146" s="6"/>
    </row>
    <row r="147" spans="1:11">
      <c r="A147">
        <v>2016</v>
      </c>
      <c r="B147" t="s">
        <v>154</v>
      </c>
      <c r="C147" s="3">
        <v>6.8000000000000005E-2</v>
      </c>
      <c r="D147" s="3">
        <v>0.25080000000000002</v>
      </c>
      <c r="E147" s="3">
        <v>0.1134</v>
      </c>
      <c r="F147" s="3">
        <v>0.56779999999999997</v>
      </c>
      <c r="G147" s="4">
        <v>14</v>
      </c>
      <c r="H147" s="6"/>
      <c r="I147" s="6"/>
      <c r="J147" s="6"/>
      <c r="K147" s="6"/>
    </row>
    <row r="148" spans="1:11">
      <c r="A148">
        <v>2017</v>
      </c>
      <c r="B148" t="s">
        <v>154</v>
      </c>
      <c r="C148" s="3">
        <v>6.5600000000000006E-2</v>
      </c>
      <c r="D148" s="3">
        <v>0.30590000000000001</v>
      </c>
      <c r="E148" s="3">
        <v>0.1047</v>
      </c>
      <c r="F148" s="3">
        <v>0.52390000000000003</v>
      </c>
      <c r="G148" s="4">
        <v>14</v>
      </c>
      <c r="H148" s="6"/>
      <c r="I148" s="6"/>
      <c r="J148" s="6"/>
      <c r="K148" s="6"/>
    </row>
    <row r="149" spans="1:11">
      <c r="A149">
        <v>2018</v>
      </c>
      <c r="B149" t="s">
        <v>154</v>
      </c>
      <c r="C149" s="3">
        <v>6.1600000000000002E-2</v>
      </c>
      <c r="D149" s="3">
        <v>0.3105</v>
      </c>
      <c r="E149" s="3">
        <v>9.8400000000000001E-2</v>
      </c>
      <c r="F149" s="3">
        <v>0.52949999999999997</v>
      </c>
      <c r="G149" s="4">
        <v>14</v>
      </c>
      <c r="H149" s="6"/>
      <c r="I149" s="6"/>
      <c r="J149" s="6"/>
      <c r="K149" s="6"/>
    </row>
    <row r="150" spans="1:11">
      <c r="A150">
        <v>2019</v>
      </c>
      <c r="B150" t="s">
        <v>154</v>
      </c>
      <c r="C150" s="3">
        <v>6.3500000000000001E-2</v>
      </c>
      <c r="D150" s="3">
        <v>0.32300000000000001</v>
      </c>
      <c r="E150" s="3">
        <v>7.4300000000000005E-2</v>
      </c>
      <c r="F150" s="3">
        <v>0.53920000000000001</v>
      </c>
      <c r="G150" s="4">
        <v>14</v>
      </c>
      <c r="H150" s="6"/>
      <c r="I150" s="6"/>
      <c r="J150" s="6"/>
      <c r="K150" s="6"/>
    </row>
    <row r="151" spans="1:11">
      <c r="A151">
        <v>2020</v>
      </c>
      <c r="B151" t="s">
        <v>154</v>
      </c>
      <c r="C151" s="3">
        <v>6.0299999999999999E-2</v>
      </c>
      <c r="D151" s="3">
        <v>0.33300000000000002</v>
      </c>
      <c r="E151" s="3">
        <v>7.8399999999999997E-2</v>
      </c>
      <c r="F151" s="3">
        <v>0.52829999999999999</v>
      </c>
      <c r="G151" s="4">
        <v>14</v>
      </c>
      <c r="H151" s="6"/>
      <c r="I151" s="6"/>
      <c r="J151" s="6"/>
      <c r="K151" s="6"/>
    </row>
    <row r="152" spans="1:11">
      <c r="A152">
        <v>2021</v>
      </c>
      <c r="B152" t="s">
        <v>154</v>
      </c>
      <c r="C152" s="3">
        <v>6.6000000000000003E-2</v>
      </c>
      <c r="D152" s="3">
        <v>0.31640000000000001</v>
      </c>
      <c r="E152" s="3">
        <v>8.8599999999999998E-2</v>
      </c>
      <c r="F152" s="3">
        <v>0.52900000000000003</v>
      </c>
      <c r="G152" s="4">
        <v>14</v>
      </c>
      <c r="H152" s="6"/>
      <c r="I152" s="6"/>
      <c r="J152" s="6"/>
      <c r="K152" s="6"/>
    </row>
    <row r="153" spans="1:11">
      <c r="A153">
        <v>2022</v>
      </c>
      <c r="B153" t="s">
        <v>154</v>
      </c>
      <c r="C153" s="3">
        <v>5.3999999999999999E-2</v>
      </c>
      <c r="D153" s="3">
        <v>0.37169999999999997</v>
      </c>
      <c r="E153" s="3">
        <v>7.7799999999999994E-2</v>
      </c>
      <c r="F153" s="3">
        <v>0.4965</v>
      </c>
      <c r="G153" s="4">
        <v>14</v>
      </c>
      <c r="H153" s="6"/>
      <c r="I153" s="6"/>
      <c r="J153" s="6"/>
      <c r="K153" s="6"/>
    </row>
    <row r="154" spans="1:11">
      <c r="A154">
        <v>2023</v>
      </c>
      <c r="B154" t="s">
        <v>154</v>
      </c>
      <c r="C154" s="3">
        <v>5.1700000000000003E-2</v>
      </c>
      <c r="D154" s="3">
        <v>0.38600000000000001</v>
      </c>
      <c r="E154" s="3">
        <v>6.7199999999999996E-2</v>
      </c>
      <c r="F154" s="3">
        <v>0.49509999999999998</v>
      </c>
      <c r="G154" s="4">
        <v>14</v>
      </c>
      <c r="H154" s="6"/>
      <c r="I154" s="6"/>
      <c r="J154" s="6"/>
      <c r="K154" s="6"/>
    </row>
    <row r="155" spans="1:11">
      <c r="A155">
        <v>2024</v>
      </c>
      <c r="B155" t="s">
        <v>154</v>
      </c>
      <c r="C155" s="3">
        <v>1.95E-2</v>
      </c>
      <c r="D155" s="3">
        <v>0.38469999999999999</v>
      </c>
      <c r="E155" s="3">
        <v>5.04E-2</v>
      </c>
      <c r="F155" s="3">
        <v>0.5454</v>
      </c>
      <c r="G155" s="4">
        <v>14</v>
      </c>
      <c r="H155" s="6"/>
      <c r="I155" s="6"/>
      <c r="J155" s="6"/>
      <c r="K155" s="6"/>
    </row>
    <row r="156" spans="1:11">
      <c r="A156">
        <v>2014</v>
      </c>
      <c r="B156" t="s">
        <v>155</v>
      </c>
      <c r="C156" s="3">
        <v>0.21460000000000001</v>
      </c>
      <c r="D156" s="3">
        <v>0.20230000000000001</v>
      </c>
      <c r="E156" s="3">
        <v>0.48380000000000001</v>
      </c>
      <c r="F156" s="3">
        <v>9.9299999999999999E-2</v>
      </c>
      <c r="G156" s="4">
        <v>4</v>
      </c>
      <c r="H156" s="6"/>
      <c r="I156" s="6"/>
      <c r="J156" s="6"/>
      <c r="K156" s="6"/>
    </row>
    <row r="157" spans="1:11">
      <c r="A157">
        <v>2015</v>
      </c>
      <c r="B157" t="s">
        <v>155</v>
      </c>
      <c r="C157" s="3">
        <v>0.20119999999999999</v>
      </c>
      <c r="D157" s="3">
        <v>0.22770000000000001</v>
      </c>
      <c r="E157" s="3">
        <v>0.47160000000000002</v>
      </c>
      <c r="F157" s="3">
        <v>9.9500000000000005E-2</v>
      </c>
      <c r="G157" s="4">
        <v>4</v>
      </c>
      <c r="H157" s="6"/>
      <c r="I157" s="6"/>
      <c r="J157" s="6"/>
      <c r="K157" s="6"/>
    </row>
    <row r="158" spans="1:11">
      <c r="A158">
        <v>2016</v>
      </c>
      <c r="B158" t="s">
        <v>155</v>
      </c>
      <c r="C158" s="3">
        <v>0.19939999999999999</v>
      </c>
      <c r="D158" s="3">
        <v>0.25769999999999998</v>
      </c>
      <c r="E158" s="3">
        <v>0.44219999999999998</v>
      </c>
      <c r="F158" s="3">
        <v>0.10059999999999999</v>
      </c>
      <c r="G158" s="4">
        <v>4</v>
      </c>
      <c r="H158" s="6"/>
      <c r="I158" s="6"/>
      <c r="J158" s="6"/>
      <c r="K158" s="6"/>
    </row>
    <row r="159" spans="1:11">
      <c r="A159">
        <v>2017</v>
      </c>
      <c r="B159" t="s">
        <v>155</v>
      </c>
      <c r="C159" s="3">
        <v>0.1847</v>
      </c>
      <c r="D159" s="3">
        <v>0.28110000000000002</v>
      </c>
      <c r="E159" s="3">
        <v>0.43580000000000002</v>
      </c>
      <c r="F159" s="3">
        <v>9.8299999999999998E-2</v>
      </c>
      <c r="G159" s="4">
        <v>4</v>
      </c>
      <c r="H159" s="6"/>
      <c r="I159" s="6"/>
      <c r="J159" s="6"/>
      <c r="K159" s="6"/>
    </row>
    <row r="160" spans="1:11">
      <c r="A160">
        <v>2018</v>
      </c>
      <c r="B160" t="s">
        <v>155</v>
      </c>
      <c r="C160" s="3">
        <v>0.2082</v>
      </c>
      <c r="D160" s="3">
        <v>0.30309999999999998</v>
      </c>
      <c r="E160" s="3">
        <v>0.37719999999999998</v>
      </c>
      <c r="F160" s="3">
        <v>0.1115</v>
      </c>
      <c r="G160" s="4">
        <v>4</v>
      </c>
      <c r="H160" s="6"/>
      <c r="I160" s="6"/>
      <c r="J160" s="6"/>
      <c r="K160" s="6"/>
    </row>
    <row r="161" spans="1:11">
      <c r="A161">
        <v>2019</v>
      </c>
      <c r="B161" t="s">
        <v>155</v>
      </c>
      <c r="C161" s="3">
        <v>0.1726</v>
      </c>
      <c r="D161" s="3">
        <v>0.3241</v>
      </c>
      <c r="E161" s="3">
        <v>0.38340000000000002</v>
      </c>
      <c r="F161" s="3">
        <v>0.12</v>
      </c>
      <c r="G161" s="4">
        <v>4</v>
      </c>
      <c r="H161" s="6"/>
      <c r="I161" s="6"/>
      <c r="J161" s="6"/>
      <c r="K161" s="6"/>
    </row>
    <row r="162" spans="1:11">
      <c r="A162">
        <v>2020</v>
      </c>
      <c r="B162" t="s">
        <v>155</v>
      </c>
      <c r="C162" s="3">
        <v>0.13400000000000001</v>
      </c>
      <c r="D162" s="3">
        <v>0.37609999999999999</v>
      </c>
      <c r="E162" s="3">
        <v>0.37740000000000001</v>
      </c>
      <c r="F162" s="3">
        <v>0.1124</v>
      </c>
      <c r="G162" s="4">
        <v>4</v>
      </c>
      <c r="H162" s="6"/>
      <c r="I162" s="6"/>
      <c r="J162" s="6"/>
      <c r="K162" s="6"/>
    </row>
    <row r="163" spans="1:11">
      <c r="A163">
        <v>2021</v>
      </c>
      <c r="B163" t="s">
        <v>155</v>
      </c>
      <c r="C163" s="3">
        <v>0.12429999999999999</v>
      </c>
      <c r="D163" s="3">
        <v>0.41870000000000002</v>
      </c>
      <c r="E163" s="3">
        <v>0.3574</v>
      </c>
      <c r="F163" s="3">
        <v>9.9599999999999994E-2</v>
      </c>
      <c r="G163" s="4">
        <v>4</v>
      </c>
      <c r="H163" s="6"/>
      <c r="I163" s="6"/>
      <c r="J163" s="6"/>
      <c r="K163" s="6"/>
    </row>
    <row r="164" spans="1:11">
      <c r="A164">
        <v>2022</v>
      </c>
      <c r="B164" t="s">
        <v>155</v>
      </c>
      <c r="C164" s="3">
        <v>0.1406</v>
      </c>
      <c r="D164" s="3">
        <v>0.46200000000000002</v>
      </c>
      <c r="E164" s="3">
        <v>0.3009</v>
      </c>
      <c r="F164" s="3">
        <v>9.6500000000000002E-2</v>
      </c>
      <c r="G164" s="4">
        <v>4</v>
      </c>
      <c r="H164" s="6"/>
      <c r="I164" s="6"/>
      <c r="J164" s="6"/>
      <c r="K164" s="6"/>
    </row>
    <row r="165" spans="1:11">
      <c r="A165">
        <v>2023</v>
      </c>
      <c r="B165" t="s">
        <v>155</v>
      </c>
      <c r="C165" s="3">
        <v>0.12970000000000001</v>
      </c>
      <c r="D165" s="3">
        <v>0.50900000000000001</v>
      </c>
      <c r="E165" s="3">
        <v>0.2354</v>
      </c>
      <c r="F165" s="3">
        <v>0.126</v>
      </c>
      <c r="G165" s="4">
        <v>4</v>
      </c>
      <c r="H165" s="6"/>
      <c r="I165" s="6"/>
      <c r="J165" s="6"/>
      <c r="K165" s="6"/>
    </row>
    <row r="166" spans="1:11">
      <c r="A166">
        <v>2024</v>
      </c>
      <c r="B166" t="s">
        <v>155</v>
      </c>
      <c r="C166" s="3">
        <v>3.7600000000000001E-2</v>
      </c>
      <c r="D166" s="3">
        <v>0.50660000000000005</v>
      </c>
      <c r="E166" s="3">
        <v>0.1003</v>
      </c>
      <c r="F166" s="3">
        <v>0.35539999999999999</v>
      </c>
      <c r="G166" s="4">
        <v>4</v>
      </c>
      <c r="H166" s="6"/>
      <c r="I166" s="6"/>
      <c r="J166" s="6"/>
      <c r="K166" s="6"/>
    </row>
    <row r="167" spans="1:11">
      <c r="A167">
        <v>2014</v>
      </c>
      <c r="B167" t="s">
        <v>156</v>
      </c>
      <c r="C167" s="3">
        <v>4.6800000000000001E-2</v>
      </c>
      <c r="D167" s="3">
        <v>0.10390000000000001</v>
      </c>
      <c r="E167" s="3">
        <v>2.5399999999999999E-2</v>
      </c>
      <c r="F167" s="3">
        <v>0.82389999999999997</v>
      </c>
      <c r="G167" s="4">
        <v>1</v>
      </c>
      <c r="H167" s="6"/>
      <c r="I167" s="6"/>
      <c r="J167" s="6"/>
      <c r="K167" s="6"/>
    </row>
    <row r="168" spans="1:11">
      <c r="A168">
        <v>2015</v>
      </c>
      <c r="B168" t="s">
        <v>156</v>
      </c>
      <c r="C168" s="3">
        <v>5.0099999999999999E-2</v>
      </c>
      <c r="D168" s="3">
        <v>0.13020000000000001</v>
      </c>
      <c r="E168" s="3">
        <v>2.7E-2</v>
      </c>
      <c r="F168" s="3">
        <v>0.79269999999999996</v>
      </c>
      <c r="G168" s="4">
        <v>1</v>
      </c>
      <c r="H168" s="6"/>
      <c r="I168" s="6"/>
      <c r="J168" s="6"/>
      <c r="K168" s="6"/>
    </row>
    <row r="169" spans="1:11">
      <c r="A169">
        <v>2016</v>
      </c>
      <c r="B169" t="s">
        <v>156</v>
      </c>
      <c r="C169" s="3">
        <v>6.3399999999999998E-2</v>
      </c>
      <c r="D169" s="3">
        <v>0.15790000000000001</v>
      </c>
      <c r="E169" s="3">
        <v>3.5400000000000001E-2</v>
      </c>
      <c r="F169" s="3">
        <v>0.74329999999999996</v>
      </c>
      <c r="G169" s="4">
        <v>1</v>
      </c>
      <c r="H169" s="6"/>
      <c r="I169" s="6"/>
      <c r="J169" s="6"/>
      <c r="K169" s="6"/>
    </row>
    <row r="170" spans="1:11">
      <c r="A170">
        <v>2017</v>
      </c>
      <c r="B170" t="s">
        <v>156</v>
      </c>
      <c r="C170" s="3">
        <v>5.8900000000000001E-2</v>
      </c>
      <c r="D170" s="3">
        <v>0.2001</v>
      </c>
      <c r="E170" s="3">
        <v>3.85E-2</v>
      </c>
      <c r="F170" s="3">
        <v>0.70250000000000001</v>
      </c>
      <c r="G170" s="4">
        <v>1</v>
      </c>
      <c r="H170" s="6"/>
      <c r="I170" s="6"/>
      <c r="J170" s="6"/>
      <c r="K170" s="6"/>
    </row>
    <row r="171" spans="1:11">
      <c r="A171">
        <v>2018</v>
      </c>
      <c r="B171" t="s">
        <v>156</v>
      </c>
      <c r="C171" s="3">
        <v>5.7099999999999998E-2</v>
      </c>
      <c r="D171" s="3">
        <v>0.21129999999999999</v>
      </c>
      <c r="E171" s="3">
        <v>4.0399999999999998E-2</v>
      </c>
      <c r="F171" s="3">
        <v>0.69120000000000004</v>
      </c>
      <c r="G171" s="4">
        <v>1</v>
      </c>
      <c r="H171" s="6"/>
      <c r="I171" s="6"/>
      <c r="J171" s="6"/>
      <c r="K171" s="6"/>
    </row>
    <row r="172" spans="1:11">
      <c r="A172">
        <v>2019</v>
      </c>
      <c r="B172" t="s">
        <v>156</v>
      </c>
      <c r="C172" s="3">
        <v>4.9299999999999997E-2</v>
      </c>
      <c r="D172" s="3">
        <v>0.22969999999999999</v>
      </c>
      <c r="E172" s="3">
        <v>4.0599999999999997E-2</v>
      </c>
      <c r="F172" s="3">
        <v>0.6804</v>
      </c>
      <c r="G172" s="4">
        <v>1</v>
      </c>
      <c r="H172" s="6"/>
      <c r="I172" s="6"/>
      <c r="J172" s="6"/>
      <c r="K172" s="6"/>
    </row>
    <row r="173" spans="1:11">
      <c r="A173">
        <v>2020</v>
      </c>
      <c r="B173" t="s">
        <v>156</v>
      </c>
      <c r="C173" s="3">
        <v>4.3999999999999997E-2</v>
      </c>
      <c r="D173" s="3">
        <v>0.246</v>
      </c>
      <c r="E173" s="3">
        <v>4.3200000000000002E-2</v>
      </c>
      <c r="F173" s="3">
        <v>0.66679999999999995</v>
      </c>
      <c r="G173" s="4">
        <v>1</v>
      </c>
      <c r="H173" s="6"/>
      <c r="I173" s="6"/>
      <c r="J173" s="6"/>
      <c r="K173" s="6"/>
    </row>
    <row r="174" spans="1:11">
      <c r="A174">
        <v>2021</v>
      </c>
      <c r="B174" t="s">
        <v>156</v>
      </c>
      <c r="C174" s="3">
        <v>3.4700000000000002E-2</v>
      </c>
      <c r="D174" s="3">
        <v>0.26640000000000003</v>
      </c>
      <c r="E174" s="3">
        <v>4.7300000000000002E-2</v>
      </c>
      <c r="F174" s="3">
        <v>0.65159999999999996</v>
      </c>
      <c r="G174" s="4">
        <v>1</v>
      </c>
      <c r="H174" s="6"/>
      <c r="I174" s="6"/>
      <c r="J174" s="6"/>
      <c r="K174" s="6"/>
    </row>
    <row r="175" spans="1:11">
      <c r="A175">
        <v>2022</v>
      </c>
      <c r="B175" t="s">
        <v>156</v>
      </c>
      <c r="C175" s="3">
        <v>2.8799999999999999E-2</v>
      </c>
      <c r="D175" s="3">
        <v>0.307</v>
      </c>
      <c r="E175" s="3">
        <v>4.1599999999999998E-2</v>
      </c>
      <c r="F175" s="3">
        <v>0.62260000000000004</v>
      </c>
      <c r="G175" s="4">
        <v>1</v>
      </c>
      <c r="H175" s="6"/>
      <c r="I175" s="6"/>
      <c r="J175" s="6"/>
      <c r="K175" s="6"/>
    </row>
    <row r="176" spans="1:11">
      <c r="A176">
        <v>2023</v>
      </c>
      <c r="B176" t="s">
        <v>156</v>
      </c>
      <c r="C176" s="3">
        <v>3.09E-2</v>
      </c>
      <c r="D176" s="3">
        <v>0.29709999999999998</v>
      </c>
      <c r="E176" s="3">
        <v>3.78E-2</v>
      </c>
      <c r="F176" s="3">
        <v>0.63419999999999999</v>
      </c>
      <c r="G176" s="4">
        <v>1</v>
      </c>
      <c r="H176" s="6"/>
      <c r="I176" s="6"/>
      <c r="J176" s="6"/>
      <c r="K176" s="6"/>
    </row>
    <row r="177" spans="1:11">
      <c r="A177">
        <v>2024</v>
      </c>
      <c r="B177" t="s">
        <v>156</v>
      </c>
      <c r="C177" s="3">
        <v>1.5900000000000001E-2</v>
      </c>
      <c r="D177" s="3">
        <v>0.27279999999999999</v>
      </c>
      <c r="E177" s="3">
        <v>3.2000000000000001E-2</v>
      </c>
      <c r="F177" s="3">
        <v>0.67920000000000003</v>
      </c>
      <c r="G177" s="4">
        <v>1</v>
      </c>
      <c r="H177" s="6"/>
      <c r="I177" s="6"/>
      <c r="J177" s="6"/>
      <c r="K177" s="6"/>
    </row>
    <row r="178" spans="1:11">
      <c r="A178">
        <v>2014</v>
      </c>
      <c r="B178" t="s">
        <v>157</v>
      </c>
      <c r="C178" s="3">
        <v>5.2600000000000001E-2</v>
      </c>
      <c r="D178" s="3">
        <v>0.12470000000000001</v>
      </c>
      <c r="E178" s="3">
        <v>3.2599999999999997E-2</v>
      </c>
      <c r="F178" s="3">
        <v>0.79020000000000001</v>
      </c>
      <c r="G178" s="4">
        <v>9</v>
      </c>
      <c r="H178" s="6"/>
      <c r="I178" s="6"/>
      <c r="J178" s="6"/>
      <c r="K178" s="6"/>
    </row>
    <row r="179" spans="1:11">
      <c r="A179">
        <v>2015</v>
      </c>
      <c r="B179" t="s">
        <v>157</v>
      </c>
      <c r="C179" s="3">
        <v>5.3699999999999998E-2</v>
      </c>
      <c r="D179" s="3">
        <v>0.16830000000000001</v>
      </c>
      <c r="E179" s="3">
        <v>3.3399999999999999E-2</v>
      </c>
      <c r="F179" s="3">
        <v>0.74460000000000004</v>
      </c>
      <c r="G179" s="4">
        <v>9</v>
      </c>
      <c r="H179" s="6"/>
      <c r="I179" s="6"/>
      <c r="J179" s="6"/>
      <c r="K179" s="6"/>
    </row>
    <row r="180" spans="1:11">
      <c r="A180">
        <v>2016</v>
      </c>
      <c r="B180" t="s">
        <v>157</v>
      </c>
      <c r="C180" s="3">
        <v>6.6699999999999995E-2</v>
      </c>
      <c r="D180" s="3">
        <v>0.20380000000000001</v>
      </c>
      <c r="E180" s="3">
        <v>4.0599999999999997E-2</v>
      </c>
      <c r="F180" s="3">
        <v>0.68889999999999996</v>
      </c>
      <c r="G180" s="4">
        <v>9</v>
      </c>
      <c r="H180" s="6"/>
      <c r="I180" s="6"/>
      <c r="J180" s="6"/>
      <c r="K180" s="6"/>
    </row>
    <row r="181" spans="1:11">
      <c r="A181">
        <v>2017</v>
      </c>
      <c r="B181" t="s">
        <v>157</v>
      </c>
      <c r="C181" s="3">
        <v>5.9299999999999999E-2</v>
      </c>
      <c r="D181" s="3">
        <v>0.24929999999999999</v>
      </c>
      <c r="E181" s="3">
        <v>4.58E-2</v>
      </c>
      <c r="F181" s="3">
        <v>0.64559999999999995</v>
      </c>
      <c r="G181" s="4">
        <v>9</v>
      </c>
      <c r="H181" s="6"/>
      <c r="I181" s="6"/>
      <c r="J181" s="6"/>
      <c r="K181" s="6"/>
    </row>
    <row r="182" spans="1:11">
      <c r="A182">
        <v>2018</v>
      </c>
      <c r="B182" t="s">
        <v>157</v>
      </c>
      <c r="C182" s="3">
        <v>5.9299999999999999E-2</v>
      </c>
      <c r="D182" s="3">
        <v>0.26119999999999999</v>
      </c>
      <c r="E182" s="3">
        <v>4.8399999999999999E-2</v>
      </c>
      <c r="F182" s="3">
        <v>0.63109999999999999</v>
      </c>
      <c r="G182" s="4">
        <v>9</v>
      </c>
      <c r="H182" s="6"/>
      <c r="I182" s="6"/>
      <c r="J182" s="6"/>
      <c r="K182" s="6"/>
    </row>
    <row r="183" spans="1:11">
      <c r="A183">
        <v>2019</v>
      </c>
      <c r="B183" t="s">
        <v>157</v>
      </c>
      <c r="C183" s="3">
        <v>5.3800000000000001E-2</v>
      </c>
      <c r="D183" s="3">
        <v>0.30780000000000002</v>
      </c>
      <c r="E183" s="3">
        <v>4.2299999999999997E-2</v>
      </c>
      <c r="F183" s="3">
        <v>0.59619999999999995</v>
      </c>
      <c r="G183" s="4">
        <v>9</v>
      </c>
      <c r="H183" s="6"/>
      <c r="I183" s="6"/>
      <c r="J183" s="6"/>
      <c r="K183" s="6"/>
    </row>
    <row r="184" spans="1:11">
      <c r="A184">
        <v>2020</v>
      </c>
      <c r="B184" t="s">
        <v>157</v>
      </c>
      <c r="C184" s="3">
        <v>4.1399999999999999E-2</v>
      </c>
      <c r="D184" s="3">
        <v>0.37459999999999999</v>
      </c>
      <c r="E184" s="3">
        <v>4.48E-2</v>
      </c>
      <c r="F184" s="3">
        <v>0.53910000000000002</v>
      </c>
      <c r="G184" s="4">
        <v>9</v>
      </c>
      <c r="H184" s="6"/>
      <c r="I184" s="6"/>
      <c r="J184" s="6"/>
      <c r="K184" s="6"/>
    </row>
    <row r="185" spans="1:11">
      <c r="A185">
        <v>2021</v>
      </c>
      <c r="B185" t="s">
        <v>157</v>
      </c>
      <c r="C185" s="3">
        <v>3.5700000000000003E-2</v>
      </c>
      <c r="D185" s="3">
        <v>0.41880000000000001</v>
      </c>
      <c r="E185" s="3">
        <v>5.1900000000000002E-2</v>
      </c>
      <c r="F185" s="3">
        <v>0.49359999999999998</v>
      </c>
      <c r="G185" s="4">
        <v>9</v>
      </c>
      <c r="H185" s="6"/>
      <c r="I185" s="6"/>
      <c r="J185" s="6"/>
      <c r="K185" s="6"/>
    </row>
    <row r="186" spans="1:11">
      <c r="A186">
        <v>2022</v>
      </c>
      <c r="B186" t="s">
        <v>157</v>
      </c>
      <c r="C186" s="3">
        <v>3.2599999999999997E-2</v>
      </c>
      <c r="D186" s="3">
        <v>0.43080000000000002</v>
      </c>
      <c r="E186" s="3">
        <v>4.9200000000000001E-2</v>
      </c>
      <c r="F186" s="3">
        <v>0.48730000000000001</v>
      </c>
      <c r="G186" s="4">
        <v>9</v>
      </c>
      <c r="H186" s="6"/>
      <c r="I186" s="6"/>
      <c r="J186" s="6"/>
      <c r="K186" s="6"/>
    </row>
    <row r="187" spans="1:11">
      <c r="A187">
        <v>2023</v>
      </c>
      <c r="B187" t="s">
        <v>157</v>
      </c>
      <c r="C187" s="3">
        <v>3.04E-2</v>
      </c>
      <c r="D187" s="3">
        <v>0.437</v>
      </c>
      <c r="E187" s="3">
        <v>4.1200000000000001E-2</v>
      </c>
      <c r="F187" s="3">
        <v>0.49149999999999999</v>
      </c>
      <c r="G187" s="4">
        <v>9</v>
      </c>
      <c r="H187" s="6"/>
      <c r="I187" s="6"/>
      <c r="J187" s="6"/>
      <c r="K187" s="6"/>
    </row>
    <row r="188" spans="1:11">
      <c r="A188">
        <v>2024</v>
      </c>
      <c r="B188" t="s">
        <v>157</v>
      </c>
      <c r="C188" s="3">
        <v>1.6400000000000001E-2</v>
      </c>
      <c r="D188" s="3">
        <v>0.42409999999999998</v>
      </c>
      <c r="E188" s="3">
        <v>3.8800000000000001E-2</v>
      </c>
      <c r="F188" s="3">
        <v>0.52080000000000004</v>
      </c>
      <c r="G188" s="4">
        <v>9</v>
      </c>
      <c r="H188" s="6"/>
      <c r="I188" s="6"/>
      <c r="J188" s="6"/>
      <c r="K188" s="6"/>
    </row>
    <row r="189" spans="1:11">
      <c r="A189">
        <v>2014</v>
      </c>
      <c r="B189" t="s">
        <v>158</v>
      </c>
      <c r="C189" s="3">
        <v>0.16170000000000001</v>
      </c>
      <c r="D189" s="3">
        <v>0.16070000000000001</v>
      </c>
      <c r="E189" s="3">
        <v>0.20130000000000001</v>
      </c>
      <c r="F189" s="3">
        <v>0.4763</v>
      </c>
      <c r="G189" s="4">
        <v>6</v>
      </c>
      <c r="H189" s="6"/>
      <c r="I189" s="6"/>
      <c r="J189" s="6"/>
      <c r="K189" s="6"/>
    </row>
    <row r="190" spans="1:11">
      <c r="A190">
        <v>2015</v>
      </c>
      <c r="B190" t="s">
        <v>158</v>
      </c>
      <c r="C190" s="3">
        <v>0.2482</v>
      </c>
      <c r="D190" s="3">
        <v>0.1832</v>
      </c>
      <c r="E190" s="3">
        <v>0.15359999999999999</v>
      </c>
      <c r="F190" s="3">
        <v>0.41499999999999998</v>
      </c>
      <c r="G190" s="4">
        <v>6</v>
      </c>
      <c r="H190" s="6"/>
      <c r="I190" s="6"/>
      <c r="J190" s="6"/>
      <c r="K190" s="6"/>
    </row>
    <row r="191" spans="1:11">
      <c r="A191">
        <v>2016</v>
      </c>
      <c r="B191" t="s">
        <v>158</v>
      </c>
      <c r="C191" s="3">
        <v>0.29530000000000001</v>
      </c>
      <c r="D191" s="3">
        <v>0.1764</v>
      </c>
      <c r="E191" s="3">
        <v>0.1421</v>
      </c>
      <c r="F191" s="3">
        <v>0.38619999999999999</v>
      </c>
      <c r="G191" s="4">
        <v>6</v>
      </c>
      <c r="H191" s="6"/>
      <c r="I191" s="6"/>
      <c r="J191" s="6"/>
      <c r="K191" s="6"/>
    </row>
    <row r="192" spans="1:11">
      <c r="A192">
        <v>2017</v>
      </c>
      <c r="B192" t="s">
        <v>158</v>
      </c>
      <c r="C192" s="3">
        <v>0.27160000000000001</v>
      </c>
      <c r="D192" s="3">
        <v>0.1744</v>
      </c>
      <c r="E192" s="3">
        <v>0.1482</v>
      </c>
      <c r="F192" s="3">
        <v>0.40579999999999999</v>
      </c>
      <c r="G192" s="4">
        <v>6</v>
      </c>
      <c r="H192" s="6"/>
      <c r="I192" s="6"/>
      <c r="J192" s="6"/>
      <c r="K192" s="6"/>
    </row>
    <row r="193" spans="1:11">
      <c r="A193">
        <v>2018</v>
      </c>
      <c r="B193" t="s">
        <v>158</v>
      </c>
      <c r="C193" s="3">
        <v>0.27389999999999998</v>
      </c>
      <c r="D193" s="3">
        <v>0.1857</v>
      </c>
      <c r="E193" s="3">
        <v>0.14729999999999999</v>
      </c>
      <c r="F193" s="3">
        <v>0.3931</v>
      </c>
      <c r="G193" s="4">
        <v>6</v>
      </c>
      <c r="H193" s="6"/>
      <c r="I193" s="6"/>
      <c r="J193" s="6"/>
      <c r="K193" s="6"/>
    </row>
    <row r="194" spans="1:11">
      <c r="A194">
        <v>2019</v>
      </c>
      <c r="B194" t="s">
        <v>158</v>
      </c>
      <c r="C194" s="3">
        <v>0.26219999999999999</v>
      </c>
      <c r="D194" s="3">
        <v>0.19489999999999999</v>
      </c>
      <c r="E194" s="3">
        <v>0.15409999999999999</v>
      </c>
      <c r="F194" s="3">
        <v>0.38890000000000002</v>
      </c>
      <c r="G194" s="4">
        <v>6</v>
      </c>
      <c r="H194" s="6"/>
      <c r="I194" s="6"/>
      <c r="J194" s="6"/>
      <c r="K194" s="6"/>
    </row>
    <row r="195" spans="1:11">
      <c r="A195">
        <v>2020</v>
      </c>
      <c r="B195" t="s">
        <v>158</v>
      </c>
      <c r="C195" s="3">
        <v>0.22120000000000001</v>
      </c>
      <c r="D195" s="3">
        <v>0.22170000000000001</v>
      </c>
      <c r="E195" s="3">
        <v>0.1762</v>
      </c>
      <c r="F195" s="3">
        <v>0.38100000000000001</v>
      </c>
      <c r="G195" s="4">
        <v>6</v>
      </c>
      <c r="H195" s="6"/>
      <c r="I195" s="6"/>
      <c r="J195" s="6"/>
      <c r="K195" s="6"/>
    </row>
    <row r="196" spans="1:11">
      <c r="A196">
        <v>2021</v>
      </c>
      <c r="B196" t="s">
        <v>158</v>
      </c>
      <c r="C196" s="3">
        <v>0.1915</v>
      </c>
      <c r="D196" s="3">
        <v>0.2586</v>
      </c>
      <c r="E196" s="3">
        <v>0.18990000000000001</v>
      </c>
      <c r="F196" s="3">
        <v>0.36</v>
      </c>
      <c r="G196" s="4">
        <v>6</v>
      </c>
      <c r="H196" s="6"/>
      <c r="I196" s="6"/>
      <c r="J196" s="6"/>
      <c r="K196" s="6"/>
    </row>
    <row r="197" spans="1:11">
      <c r="A197">
        <v>2022</v>
      </c>
      <c r="B197" t="s">
        <v>158</v>
      </c>
      <c r="C197" s="3">
        <v>0.17019999999999999</v>
      </c>
      <c r="D197" s="3">
        <v>0.31430000000000002</v>
      </c>
      <c r="E197" s="3">
        <v>0.1699</v>
      </c>
      <c r="F197" s="3">
        <v>0.34560000000000002</v>
      </c>
      <c r="G197" s="4">
        <v>6</v>
      </c>
      <c r="H197" s="6"/>
      <c r="I197" s="6"/>
      <c r="J197" s="6"/>
      <c r="K197" s="6"/>
    </row>
    <row r="198" spans="1:11">
      <c r="A198">
        <v>2023</v>
      </c>
      <c r="B198" t="s">
        <v>158</v>
      </c>
      <c r="C198" s="3">
        <v>0.1366</v>
      </c>
      <c r="D198" s="3">
        <v>0.37119999999999997</v>
      </c>
      <c r="E198" s="3">
        <v>0.151</v>
      </c>
      <c r="F198" s="3">
        <v>0.34129999999999999</v>
      </c>
      <c r="G198" s="4">
        <v>6</v>
      </c>
      <c r="H198" s="6"/>
      <c r="I198" s="6"/>
      <c r="J198" s="6"/>
      <c r="K198" s="6"/>
    </row>
    <row r="199" spans="1:11">
      <c r="A199">
        <v>2024</v>
      </c>
      <c r="B199" t="s">
        <v>158</v>
      </c>
      <c r="C199" s="3">
        <v>3.6200000000000003E-2</v>
      </c>
      <c r="D199" s="3">
        <v>0.39379999999999998</v>
      </c>
      <c r="E199" s="3">
        <v>0.1459</v>
      </c>
      <c r="F199" s="3">
        <v>0.42409999999999998</v>
      </c>
      <c r="G199" s="4">
        <v>6</v>
      </c>
      <c r="H199" s="6"/>
      <c r="I199" s="6"/>
      <c r="J199" s="6"/>
      <c r="K199" s="6"/>
    </row>
    <row r="200" spans="1:11">
      <c r="A200">
        <v>2014</v>
      </c>
      <c r="B200" t="s">
        <v>159</v>
      </c>
      <c r="C200" s="3">
        <v>9.0700000000000003E-2</v>
      </c>
      <c r="D200" s="3">
        <v>0.20130000000000001</v>
      </c>
      <c r="E200" s="3">
        <v>0.1212</v>
      </c>
      <c r="F200" s="3">
        <v>0.58679999999999999</v>
      </c>
      <c r="G200" s="4">
        <v>23</v>
      </c>
      <c r="H200" s="6"/>
      <c r="I200" s="6"/>
      <c r="J200" s="6"/>
      <c r="K200" s="6"/>
    </row>
    <row r="201" spans="1:11">
      <c r="A201">
        <v>2015</v>
      </c>
      <c r="B201" t="s">
        <v>159</v>
      </c>
      <c r="C201" s="3">
        <v>0.10829999999999999</v>
      </c>
      <c r="D201" s="3">
        <v>0.1875</v>
      </c>
      <c r="E201" s="3">
        <v>0.11799999999999999</v>
      </c>
      <c r="F201" s="3">
        <v>0.58620000000000005</v>
      </c>
      <c r="G201" s="4">
        <v>23</v>
      </c>
      <c r="H201" s="6"/>
      <c r="I201" s="6"/>
      <c r="J201" s="6"/>
      <c r="K201" s="6"/>
    </row>
    <row r="202" spans="1:11">
      <c r="A202">
        <v>2016</v>
      </c>
      <c r="B202" t="s">
        <v>159</v>
      </c>
      <c r="C202" s="3">
        <v>0.1152</v>
      </c>
      <c r="D202" s="3">
        <v>0.19309999999999999</v>
      </c>
      <c r="E202" s="3">
        <v>0.13159999999999999</v>
      </c>
      <c r="F202" s="3">
        <v>0.56010000000000004</v>
      </c>
      <c r="G202" s="4">
        <v>23</v>
      </c>
      <c r="H202" s="6"/>
      <c r="I202" s="6"/>
      <c r="J202" s="6"/>
      <c r="K202" s="6"/>
    </row>
    <row r="203" spans="1:11">
      <c r="A203">
        <v>2017</v>
      </c>
      <c r="B203" t="s">
        <v>159</v>
      </c>
      <c r="C203" s="3">
        <v>0.1139</v>
      </c>
      <c r="D203" s="3">
        <v>0.19789999999999999</v>
      </c>
      <c r="E203" s="3">
        <v>0.13519999999999999</v>
      </c>
      <c r="F203" s="3">
        <v>0.55300000000000005</v>
      </c>
      <c r="G203" s="4">
        <v>23</v>
      </c>
      <c r="H203" s="6"/>
      <c r="I203" s="6"/>
      <c r="J203" s="6"/>
      <c r="K203" s="6"/>
    </row>
    <row r="204" spans="1:11">
      <c r="A204">
        <v>2018</v>
      </c>
      <c r="B204" t="s">
        <v>159</v>
      </c>
      <c r="C204" s="3">
        <v>0.10630000000000001</v>
      </c>
      <c r="D204" s="3">
        <v>0.20250000000000001</v>
      </c>
      <c r="E204" s="3">
        <v>0.1285</v>
      </c>
      <c r="F204" s="3">
        <v>0.56269999999999998</v>
      </c>
      <c r="G204" s="4">
        <v>23</v>
      </c>
      <c r="H204" s="6"/>
      <c r="I204" s="6"/>
      <c r="J204" s="6"/>
      <c r="K204" s="6"/>
    </row>
    <row r="205" spans="1:11">
      <c r="A205">
        <v>2019</v>
      </c>
      <c r="B205" t="s">
        <v>159</v>
      </c>
      <c r="C205" s="3">
        <v>0.10340000000000001</v>
      </c>
      <c r="D205" s="3">
        <v>0.22220000000000001</v>
      </c>
      <c r="E205" s="3">
        <v>0.12790000000000001</v>
      </c>
      <c r="F205" s="3">
        <v>0.54649999999999999</v>
      </c>
      <c r="G205" s="4">
        <v>23</v>
      </c>
      <c r="H205" s="6"/>
      <c r="I205" s="6"/>
      <c r="J205" s="6"/>
      <c r="K205" s="6"/>
    </row>
    <row r="206" spans="1:11">
      <c r="A206">
        <v>2020</v>
      </c>
      <c r="B206" t="s">
        <v>159</v>
      </c>
      <c r="C206" s="3">
        <v>8.1000000000000003E-2</v>
      </c>
      <c r="D206" s="3">
        <v>0.25629999999999997</v>
      </c>
      <c r="E206" s="3">
        <v>0.13170000000000001</v>
      </c>
      <c r="F206" s="3">
        <v>0.53090000000000004</v>
      </c>
      <c r="G206" s="4">
        <v>23</v>
      </c>
      <c r="H206" s="6"/>
      <c r="I206" s="6"/>
      <c r="J206" s="6"/>
      <c r="K206" s="6"/>
    </row>
    <row r="207" spans="1:11">
      <c r="A207">
        <v>2021</v>
      </c>
      <c r="B207" t="s">
        <v>159</v>
      </c>
      <c r="C207" s="3">
        <v>6.8500000000000005E-2</v>
      </c>
      <c r="D207" s="3">
        <v>0.29170000000000001</v>
      </c>
      <c r="E207" s="3">
        <v>0.13370000000000001</v>
      </c>
      <c r="F207" s="3">
        <v>0.50609999999999999</v>
      </c>
      <c r="G207" s="4">
        <v>23</v>
      </c>
      <c r="H207" s="6"/>
      <c r="I207" s="6"/>
      <c r="J207" s="6"/>
      <c r="K207" s="6"/>
    </row>
    <row r="208" spans="1:11">
      <c r="A208">
        <v>2022</v>
      </c>
      <c r="B208" t="s">
        <v>159</v>
      </c>
      <c r="C208" s="3">
        <v>5.0599999999999999E-2</v>
      </c>
      <c r="D208" s="3">
        <v>0.33800000000000002</v>
      </c>
      <c r="E208" s="3">
        <v>0.13109999999999999</v>
      </c>
      <c r="F208" s="3">
        <v>0.4803</v>
      </c>
      <c r="G208" s="4">
        <v>23</v>
      </c>
      <c r="H208" s="6"/>
      <c r="I208" s="6"/>
      <c r="J208" s="6"/>
      <c r="K208" s="6"/>
    </row>
    <row r="209" spans="1:11">
      <c r="A209">
        <v>2023</v>
      </c>
      <c r="B209" t="s">
        <v>159</v>
      </c>
      <c r="C209" s="3">
        <v>4.3099999999999999E-2</v>
      </c>
      <c r="D209" s="3">
        <v>0.3891</v>
      </c>
      <c r="E209" s="3">
        <v>0.10780000000000001</v>
      </c>
      <c r="F209" s="3">
        <v>0.45989999999999998</v>
      </c>
      <c r="G209" s="4">
        <v>23</v>
      </c>
      <c r="H209" s="6"/>
      <c r="I209" s="6"/>
      <c r="J209" s="6"/>
      <c r="K209" s="6"/>
    </row>
    <row r="210" spans="1:11">
      <c r="A210">
        <v>2024</v>
      </c>
      <c r="B210" t="s">
        <v>159</v>
      </c>
      <c r="C210" s="3">
        <v>0.03</v>
      </c>
      <c r="D210" s="3">
        <v>0.48949999999999999</v>
      </c>
      <c r="E210" s="3">
        <v>8.77E-2</v>
      </c>
      <c r="F210" s="3">
        <v>0.39279999999999998</v>
      </c>
      <c r="G210" s="4">
        <v>23</v>
      </c>
      <c r="H210" s="6"/>
      <c r="I210" s="6"/>
      <c r="J210" s="6"/>
      <c r="K210" s="6"/>
    </row>
    <row r="211" spans="1:11">
      <c r="A211">
        <v>2014</v>
      </c>
      <c r="B211" t="s">
        <v>160</v>
      </c>
      <c r="C211" s="3">
        <v>4.1000000000000002E-2</v>
      </c>
      <c r="D211" s="3">
        <v>8.3799999999999999E-2</v>
      </c>
      <c r="E211" s="3">
        <v>1.6199999999999999E-2</v>
      </c>
      <c r="F211" s="3">
        <v>0.85899999999999999</v>
      </c>
      <c r="G211" s="4">
        <v>21</v>
      </c>
      <c r="H211" s="6"/>
      <c r="I211" s="6"/>
      <c r="J211" s="6"/>
      <c r="K211" s="6"/>
    </row>
    <row r="212" spans="1:11">
      <c r="A212">
        <v>2015</v>
      </c>
      <c r="B212" t="s">
        <v>160</v>
      </c>
      <c r="C212" s="3">
        <v>4.3099999999999999E-2</v>
      </c>
      <c r="D212" s="3">
        <v>0.1095</v>
      </c>
      <c r="E212" s="3">
        <v>1.83E-2</v>
      </c>
      <c r="F212" s="3">
        <v>0.82909999999999995</v>
      </c>
      <c r="G212" s="4">
        <v>21</v>
      </c>
      <c r="H212" s="6"/>
      <c r="I212" s="6"/>
      <c r="J212" s="6"/>
      <c r="K212" s="6"/>
    </row>
    <row r="213" spans="1:11">
      <c r="A213">
        <v>2016</v>
      </c>
      <c r="B213" t="s">
        <v>160</v>
      </c>
      <c r="C213" s="3">
        <v>5.4100000000000002E-2</v>
      </c>
      <c r="D213" s="3">
        <v>0.14480000000000001</v>
      </c>
      <c r="E213" s="3">
        <v>2.24E-2</v>
      </c>
      <c r="F213" s="3">
        <v>0.77880000000000005</v>
      </c>
      <c r="G213" s="4">
        <v>21</v>
      </c>
      <c r="H213" s="6"/>
      <c r="I213" s="6"/>
      <c r="J213" s="6"/>
      <c r="K213" s="6"/>
    </row>
    <row r="214" spans="1:11">
      <c r="A214">
        <v>2017</v>
      </c>
      <c r="B214" t="s">
        <v>160</v>
      </c>
      <c r="C214" s="3">
        <v>5.8099999999999999E-2</v>
      </c>
      <c r="D214" s="3">
        <v>0.2213</v>
      </c>
      <c r="E214" s="3">
        <v>2.2700000000000001E-2</v>
      </c>
      <c r="F214" s="3">
        <v>0.69789999999999996</v>
      </c>
      <c r="G214" s="4">
        <v>21</v>
      </c>
      <c r="H214" s="6"/>
      <c r="I214" s="6"/>
      <c r="J214" s="6"/>
      <c r="K214" s="6"/>
    </row>
    <row r="215" spans="1:11">
      <c r="A215">
        <v>2018</v>
      </c>
      <c r="B215" t="s">
        <v>160</v>
      </c>
      <c r="C215" s="3">
        <v>5.0500000000000003E-2</v>
      </c>
      <c r="D215" s="3">
        <v>0.2392</v>
      </c>
      <c r="E215" s="3">
        <v>2.5399999999999999E-2</v>
      </c>
      <c r="F215" s="3">
        <v>0.68479999999999996</v>
      </c>
      <c r="G215" s="4">
        <v>21</v>
      </c>
      <c r="H215" s="6"/>
      <c r="I215" s="6"/>
      <c r="J215" s="6"/>
      <c r="K215" s="6"/>
    </row>
    <row r="216" spans="1:11">
      <c r="A216">
        <v>2019</v>
      </c>
      <c r="B216" t="s">
        <v>160</v>
      </c>
      <c r="C216" s="3">
        <v>4.8000000000000001E-2</v>
      </c>
      <c r="D216" s="3">
        <v>0.25569999999999998</v>
      </c>
      <c r="E216" s="3">
        <v>2.3099999999999999E-2</v>
      </c>
      <c r="F216" s="3">
        <v>0.67320000000000002</v>
      </c>
      <c r="G216" s="4">
        <v>21</v>
      </c>
      <c r="H216" s="6"/>
      <c r="I216" s="6"/>
      <c r="J216" s="6"/>
      <c r="K216" s="6"/>
    </row>
    <row r="217" spans="1:11">
      <c r="A217">
        <v>2020</v>
      </c>
      <c r="B217" t="s">
        <v>160</v>
      </c>
      <c r="C217" s="3">
        <v>0.04</v>
      </c>
      <c r="D217" s="3">
        <v>0.25469999999999998</v>
      </c>
      <c r="E217" s="3">
        <v>2.58E-2</v>
      </c>
      <c r="F217" s="3">
        <v>0.67949999999999999</v>
      </c>
      <c r="G217" s="4">
        <v>21</v>
      </c>
      <c r="H217" s="6"/>
      <c r="I217" s="6"/>
      <c r="J217" s="6"/>
      <c r="K217" s="6"/>
    </row>
    <row r="218" spans="1:11">
      <c r="A218">
        <v>2021</v>
      </c>
      <c r="B218" t="s">
        <v>160</v>
      </c>
      <c r="C218" s="3">
        <v>0.03</v>
      </c>
      <c r="D218" s="3">
        <v>0.27679999999999999</v>
      </c>
      <c r="E218" s="3">
        <v>3.4299999999999997E-2</v>
      </c>
      <c r="F218" s="3">
        <v>0.65890000000000004</v>
      </c>
      <c r="G218" s="4">
        <v>21</v>
      </c>
      <c r="H218" s="6"/>
      <c r="I218" s="6"/>
      <c r="J218" s="6"/>
      <c r="K218" s="6"/>
    </row>
    <row r="219" spans="1:11">
      <c r="A219">
        <v>2022</v>
      </c>
      <c r="B219" t="s">
        <v>160</v>
      </c>
      <c r="C219" s="3">
        <v>2.41E-2</v>
      </c>
      <c r="D219" s="3">
        <v>0.31569999999999998</v>
      </c>
      <c r="E219" s="3">
        <v>2.9700000000000001E-2</v>
      </c>
      <c r="F219" s="3">
        <v>0.63049999999999995</v>
      </c>
      <c r="G219" s="4">
        <v>21</v>
      </c>
      <c r="H219" s="6"/>
      <c r="I219" s="6"/>
      <c r="J219" s="6"/>
      <c r="K219" s="6"/>
    </row>
    <row r="220" spans="1:11">
      <c r="A220">
        <v>2023</v>
      </c>
      <c r="B220" t="s">
        <v>160</v>
      </c>
      <c r="C220" s="3">
        <v>2.8500000000000001E-2</v>
      </c>
      <c r="D220" s="3">
        <v>0.30919999999999997</v>
      </c>
      <c r="E220" s="3">
        <v>2.4500000000000001E-2</v>
      </c>
      <c r="F220" s="3">
        <v>0.63780000000000003</v>
      </c>
      <c r="G220" s="4">
        <v>21</v>
      </c>
      <c r="H220" s="6"/>
      <c r="I220" s="6"/>
      <c r="J220" s="6"/>
      <c r="K220" s="6"/>
    </row>
    <row r="221" spans="1:11">
      <c r="A221">
        <v>2024</v>
      </c>
      <c r="B221" t="s">
        <v>160</v>
      </c>
      <c r="C221" s="3">
        <v>1.47E-2</v>
      </c>
      <c r="D221" s="3">
        <v>0.28079999999999999</v>
      </c>
      <c r="E221" s="3">
        <v>1.78E-2</v>
      </c>
      <c r="F221" s="3">
        <v>0.68669999999999998</v>
      </c>
      <c r="G221" s="4">
        <v>21</v>
      </c>
      <c r="H221" s="6"/>
      <c r="I221" s="6"/>
      <c r="J221" s="6"/>
      <c r="K221" s="6"/>
    </row>
    <row r="222" spans="1:11">
      <c r="A222">
        <v>2014</v>
      </c>
      <c r="B222" t="s">
        <v>161</v>
      </c>
      <c r="C222" s="3">
        <v>5.5800000000000002E-2</v>
      </c>
      <c r="D222" s="3">
        <v>0.1462</v>
      </c>
      <c r="E222" s="3">
        <v>2.6100000000000002E-2</v>
      </c>
      <c r="F222" s="3">
        <v>0.77200000000000002</v>
      </c>
      <c r="G222" s="4">
        <v>25</v>
      </c>
      <c r="H222" s="6"/>
      <c r="I222" s="6"/>
      <c r="J222" s="6"/>
      <c r="K222" s="6"/>
    </row>
    <row r="223" spans="1:11">
      <c r="A223">
        <v>2015</v>
      </c>
      <c r="B223" t="s">
        <v>161</v>
      </c>
      <c r="C223" s="3">
        <v>5.7700000000000001E-2</v>
      </c>
      <c r="D223" s="3">
        <v>0.1923</v>
      </c>
      <c r="E223" s="3">
        <v>2.9000000000000001E-2</v>
      </c>
      <c r="F223" s="3">
        <v>0.72099999999999997</v>
      </c>
      <c r="G223" s="4">
        <v>25</v>
      </c>
      <c r="H223" s="6"/>
      <c r="I223" s="6"/>
      <c r="J223" s="6"/>
      <c r="K223" s="6"/>
    </row>
    <row r="224" spans="1:11">
      <c r="A224">
        <v>2016</v>
      </c>
      <c r="B224" t="s">
        <v>161</v>
      </c>
      <c r="C224" s="3">
        <v>6.4299999999999996E-2</v>
      </c>
      <c r="D224" s="3">
        <v>0.19689999999999999</v>
      </c>
      <c r="E224" s="3">
        <v>3.5499999999999997E-2</v>
      </c>
      <c r="F224" s="3">
        <v>0.70330000000000004</v>
      </c>
      <c r="G224" s="4">
        <v>25</v>
      </c>
      <c r="H224" s="6"/>
      <c r="I224" s="6"/>
      <c r="J224" s="6"/>
      <c r="K224" s="6"/>
    </row>
    <row r="225" spans="1:11">
      <c r="A225">
        <v>2017</v>
      </c>
      <c r="B225" t="s">
        <v>161</v>
      </c>
      <c r="C225" s="3">
        <v>6.0999999999999999E-2</v>
      </c>
      <c r="D225" s="3">
        <v>0.24160000000000001</v>
      </c>
      <c r="E225" s="3">
        <v>0.04</v>
      </c>
      <c r="F225" s="3">
        <v>0.65739999999999998</v>
      </c>
      <c r="G225" s="4">
        <v>25</v>
      </c>
      <c r="H225" s="6"/>
      <c r="I225" s="6"/>
      <c r="J225" s="6"/>
      <c r="K225" s="6"/>
    </row>
    <row r="226" spans="1:11">
      <c r="A226">
        <v>2018</v>
      </c>
      <c r="B226" t="s">
        <v>161</v>
      </c>
      <c r="C226" s="3">
        <v>7.2599999999999998E-2</v>
      </c>
      <c r="D226" s="3">
        <v>0.2165</v>
      </c>
      <c r="E226" s="3">
        <v>5.3199999999999997E-2</v>
      </c>
      <c r="F226" s="3">
        <v>0.65759999999999996</v>
      </c>
      <c r="G226" s="4">
        <v>25</v>
      </c>
      <c r="H226" s="6"/>
      <c r="I226" s="6"/>
      <c r="J226" s="6"/>
      <c r="K226" s="6"/>
    </row>
    <row r="227" spans="1:11">
      <c r="A227">
        <v>2019</v>
      </c>
      <c r="B227" t="s">
        <v>161</v>
      </c>
      <c r="C227" s="3">
        <v>5.5800000000000002E-2</v>
      </c>
      <c r="D227" s="3">
        <v>0.24060000000000001</v>
      </c>
      <c r="E227" s="3">
        <v>4.7800000000000002E-2</v>
      </c>
      <c r="F227" s="3">
        <v>0.65580000000000005</v>
      </c>
      <c r="G227" s="4">
        <v>25</v>
      </c>
      <c r="H227" s="6"/>
      <c r="I227" s="6"/>
      <c r="J227" s="6"/>
      <c r="K227" s="6"/>
    </row>
    <row r="228" spans="1:11">
      <c r="A228">
        <v>2020</v>
      </c>
      <c r="B228" t="s">
        <v>161</v>
      </c>
      <c r="C228" s="3">
        <v>4.8500000000000001E-2</v>
      </c>
      <c r="D228" s="3">
        <v>0.27379999999999999</v>
      </c>
      <c r="E228" s="3">
        <v>5.16E-2</v>
      </c>
      <c r="F228" s="3">
        <v>0.62609999999999999</v>
      </c>
      <c r="G228" s="4">
        <v>25</v>
      </c>
      <c r="H228" s="6"/>
      <c r="I228" s="6"/>
      <c r="J228" s="6"/>
      <c r="K228" s="6"/>
    </row>
    <row r="229" spans="1:11">
      <c r="A229">
        <v>2021</v>
      </c>
      <c r="B229" t="s">
        <v>161</v>
      </c>
      <c r="C229" s="3">
        <v>3.7499999999999999E-2</v>
      </c>
      <c r="D229" s="3">
        <v>0.31280000000000002</v>
      </c>
      <c r="E229" s="3">
        <v>6.2799999999999995E-2</v>
      </c>
      <c r="F229" s="3">
        <v>0.58689999999999998</v>
      </c>
      <c r="G229" s="4">
        <v>25</v>
      </c>
      <c r="H229" s="6"/>
      <c r="I229" s="6"/>
      <c r="J229" s="6"/>
      <c r="K229" s="6"/>
    </row>
    <row r="230" spans="1:11">
      <c r="A230">
        <v>2022</v>
      </c>
      <c r="B230" t="s">
        <v>161</v>
      </c>
      <c r="C230" s="3">
        <v>3.4000000000000002E-2</v>
      </c>
      <c r="D230" s="3">
        <v>0.3412</v>
      </c>
      <c r="E230" s="3">
        <v>6.0100000000000001E-2</v>
      </c>
      <c r="F230" s="3">
        <v>0.56469999999999998</v>
      </c>
      <c r="G230" s="4">
        <v>25</v>
      </c>
      <c r="H230" s="6"/>
      <c r="I230" s="6"/>
      <c r="J230" s="6"/>
      <c r="K230" s="6"/>
    </row>
    <row r="231" spans="1:11">
      <c r="A231">
        <v>2023</v>
      </c>
      <c r="B231" t="s">
        <v>161</v>
      </c>
      <c r="C231" s="3">
        <v>3.5999999999999997E-2</v>
      </c>
      <c r="D231" s="3">
        <v>0.33250000000000002</v>
      </c>
      <c r="E231" s="3">
        <v>5.8700000000000002E-2</v>
      </c>
      <c r="F231" s="3">
        <v>0.57279999999999998</v>
      </c>
      <c r="G231" s="4">
        <v>25</v>
      </c>
      <c r="H231" s="6"/>
      <c r="I231" s="6"/>
      <c r="J231" s="6"/>
      <c r="K231" s="6"/>
    </row>
    <row r="232" spans="1:11">
      <c r="A232">
        <v>2024</v>
      </c>
      <c r="B232" t="s">
        <v>161</v>
      </c>
      <c r="C232" s="3">
        <v>1.9E-2</v>
      </c>
      <c r="D232" s="3">
        <v>0.31719999999999998</v>
      </c>
      <c r="E232" s="3">
        <v>5.4399999999999997E-2</v>
      </c>
      <c r="F232" s="3">
        <v>0.60940000000000005</v>
      </c>
      <c r="G232" s="4">
        <v>25</v>
      </c>
      <c r="H232" s="6"/>
      <c r="I232" s="6"/>
      <c r="J232" s="6"/>
      <c r="K232" s="6"/>
    </row>
    <row r="233" spans="1:11">
      <c r="A233">
        <v>2014</v>
      </c>
      <c r="B233" t="s">
        <v>162</v>
      </c>
      <c r="C233" s="3">
        <v>0.12640000000000001</v>
      </c>
      <c r="D233" s="3">
        <v>0.1802</v>
      </c>
      <c r="E233" s="3">
        <v>0.2074</v>
      </c>
      <c r="F233" s="3">
        <v>0.48599999999999999</v>
      </c>
      <c r="G233" s="4">
        <v>0</v>
      </c>
      <c r="H233" s="6"/>
      <c r="I233" s="6"/>
      <c r="J233" s="6"/>
      <c r="K233" s="6"/>
    </row>
    <row r="234" spans="1:11">
      <c r="A234">
        <v>2015</v>
      </c>
      <c r="B234" t="s">
        <v>162</v>
      </c>
      <c r="C234" s="3">
        <v>0.13200000000000001</v>
      </c>
      <c r="D234" s="3">
        <v>0.20699999999999999</v>
      </c>
      <c r="E234" s="3">
        <v>0.19370000000000001</v>
      </c>
      <c r="F234" s="3">
        <v>0.46729999999999999</v>
      </c>
      <c r="G234" s="4">
        <v>0</v>
      </c>
      <c r="H234" s="6"/>
      <c r="I234" s="6"/>
      <c r="J234" s="6"/>
      <c r="K234" s="6"/>
    </row>
    <row r="235" spans="1:11">
      <c r="A235">
        <v>2016</v>
      </c>
      <c r="B235" t="s">
        <v>162</v>
      </c>
      <c r="C235" s="3">
        <v>0.12470000000000001</v>
      </c>
      <c r="D235" s="3">
        <v>0.21629999999999999</v>
      </c>
      <c r="E235" s="3">
        <v>0.16139999999999999</v>
      </c>
      <c r="F235" s="3">
        <v>0.4975</v>
      </c>
      <c r="G235" s="4">
        <v>0</v>
      </c>
      <c r="H235" s="6"/>
      <c r="I235" s="6"/>
      <c r="J235" s="6"/>
      <c r="K235" s="6"/>
    </row>
    <row r="236" spans="1:11">
      <c r="A236">
        <v>2017</v>
      </c>
      <c r="B236" t="s">
        <v>162</v>
      </c>
      <c r="C236" s="3">
        <v>0.1086</v>
      </c>
      <c r="D236" s="3">
        <v>0.24279999999999999</v>
      </c>
      <c r="E236" s="3">
        <v>0.15340000000000001</v>
      </c>
      <c r="F236" s="3">
        <v>0.49519999999999997</v>
      </c>
      <c r="G236" s="4">
        <v>0</v>
      </c>
      <c r="H236" s="6"/>
      <c r="I236" s="6"/>
      <c r="J236" s="6"/>
      <c r="K236" s="6"/>
    </row>
    <row r="237" spans="1:11">
      <c r="A237">
        <v>2018</v>
      </c>
      <c r="B237" t="s">
        <v>162</v>
      </c>
      <c r="C237" s="3">
        <v>0.105</v>
      </c>
      <c r="D237" s="3">
        <v>0.251</v>
      </c>
      <c r="E237" s="3">
        <v>0.13589999999999999</v>
      </c>
      <c r="F237" s="3">
        <v>0.5081</v>
      </c>
      <c r="G237" s="4">
        <v>0</v>
      </c>
      <c r="H237" s="6"/>
      <c r="I237" s="6"/>
      <c r="J237" s="6"/>
      <c r="K237" s="6"/>
    </row>
    <row r="238" spans="1:11">
      <c r="A238">
        <v>2019</v>
      </c>
      <c r="B238" t="s">
        <v>162</v>
      </c>
      <c r="C238" s="3">
        <v>9.2899999999999996E-2</v>
      </c>
      <c r="D238" s="3">
        <v>0.27210000000000001</v>
      </c>
      <c r="E238" s="3">
        <v>0.1285</v>
      </c>
      <c r="F238" s="3">
        <v>0.50649999999999995</v>
      </c>
      <c r="G238" s="4">
        <v>0</v>
      </c>
      <c r="H238" s="6"/>
      <c r="I238" s="6"/>
      <c r="J238" s="6"/>
      <c r="K238" s="6"/>
    </row>
    <row r="239" spans="1:11">
      <c r="A239">
        <v>2020</v>
      </c>
      <c r="B239" t="s">
        <v>162</v>
      </c>
      <c r="C239" s="3">
        <v>7.6899999999999996E-2</v>
      </c>
      <c r="D239" s="3">
        <v>0.31530000000000002</v>
      </c>
      <c r="E239" s="3">
        <v>0.12640000000000001</v>
      </c>
      <c r="F239" s="3">
        <v>0.48139999999999999</v>
      </c>
      <c r="G239" s="4">
        <v>0</v>
      </c>
      <c r="H239" s="6"/>
      <c r="I239" s="6"/>
      <c r="J239" s="6"/>
      <c r="K239" s="6"/>
    </row>
    <row r="240" spans="1:11">
      <c r="A240">
        <v>2021</v>
      </c>
      <c r="B240" t="s">
        <v>162</v>
      </c>
      <c r="C240" s="3">
        <v>6.5600000000000006E-2</v>
      </c>
      <c r="D240" s="3">
        <v>0.35110000000000002</v>
      </c>
      <c r="E240" s="3">
        <v>0.1227</v>
      </c>
      <c r="F240" s="3">
        <v>0.46060000000000001</v>
      </c>
      <c r="G240" s="4">
        <v>0</v>
      </c>
      <c r="H240" s="6"/>
      <c r="I240" s="6"/>
      <c r="J240" s="6"/>
      <c r="K240" s="6"/>
    </row>
    <row r="241" spans="1:11">
      <c r="A241">
        <v>2022</v>
      </c>
      <c r="B241" t="s">
        <v>162</v>
      </c>
      <c r="C241" s="3">
        <v>5.8000000000000003E-2</v>
      </c>
      <c r="D241" s="3">
        <v>0.38850000000000001</v>
      </c>
      <c r="E241" s="3">
        <v>9.9599999999999994E-2</v>
      </c>
      <c r="F241" s="3">
        <v>0.45400000000000001</v>
      </c>
      <c r="G241" s="4">
        <v>0</v>
      </c>
      <c r="H241" s="6"/>
      <c r="I241" s="6"/>
      <c r="J241" s="6"/>
      <c r="K241" s="6"/>
    </row>
    <row r="242" spans="1:11">
      <c r="A242">
        <v>2023</v>
      </c>
      <c r="B242" t="s">
        <v>162</v>
      </c>
      <c r="C242" s="3">
        <v>5.04E-2</v>
      </c>
      <c r="D242" s="3">
        <v>0.40150000000000002</v>
      </c>
      <c r="E242" s="3">
        <v>7.6100000000000001E-2</v>
      </c>
      <c r="F242" s="3">
        <v>0.47199999999999998</v>
      </c>
      <c r="G242" s="4">
        <v>0</v>
      </c>
      <c r="H242" s="6"/>
      <c r="I242" s="6"/>
      <c r="J242" s="6"/>
      <c r="K242" s="6"/>
    </row>
    <row r="243" spans="1:11">
      <c r="A243">
        <v>2024</v>
      </c>
      <c r="B243" t="s">
        <v>162</v>
      </c>
      <c r="C243" s="3">
        <v>0.02</v>
      </c>
      <c r="D243" s="3">
        <v>0.38400000000000001</v>
      </c>
      <c r="E243" s="3">
        <v>5.3800000000000001E-2</v>
      </c>
      <c r="F243" s="3">
        <v>0.54210000000000003</v>
      </c>
      <c r="G243" s="4">
        <v>0</v>
      </c>
      <c r="H243" s="6"/>
      <c r="I243" s="6"/>
      <c r="J243" s="6"/>
      <c r="K243" s="6"/>
    </row>
    <row r="244" spans="1:11">
      <c r="A244">
        <v>2014</v>
      </c>
      <c r="B244" t="s">
        <v>163</v>
      </c>
      <c r="C244" s="12">
        <v>0.113864396473092</v>
      </c>
      <c r="D244" s="12">
        <v>0.120097294010337</v>
      </c>
      <c r="E244" s="12">
        <v>0.148069321982365</v>
      </c>
      <c r="F244" s="12">
        <v>0.61796898753420504</v>
      </c>
      <c r="G244" s="4">
        <v>22</v>
      </c>
    </row>
    <row r="245" spans="1:11">
      <c r="A245">
        <v>2015</v>
      </c>
      <c r="B245" t="s">
        <v>163</v>
      </c>
      <c r="C245" s="12">
        <v>0.17222358421181699</v>
      </c>
      <c r="D245" s="12">
        <v>0.16155920568766899</v>
      </c>
      <c r="E245" s="12">
        <v>0.12699190978180899</v>
      </c>
      <c r="F245" s="12">
        <v>0.53922530031870597</v>
      </c>
      <c r="G245" s="4">
        <v>22</v>
      </c>
    </row>
    <row r="246" spans="1:11">
      <c r="A246">
        <v>2016</v>
      </c>
      <c r="B246" t="s">
        <v>163</v>
      </c>
      <c r="C246" s="12">
        <v>0.25073818897637801</v>
      </c>
      <c r="D246" s="12">
        <v>0.14696112204724401</v>
      </c>
      <c r="E246" s="12">
        <v>0.13268946850393701</v>
      </c>
      <c r="F246" s="12">
        <v>0.46961122047244103</v>
      </c>
      <c r="G246" s="4">
        <v>22</v>
      </c>
    </row>
    <row r="247" spans="1:11">
      <c r="A247">
        <v>2017</v>
      </c>
      <c r="B247" t="s">
        <v>163</v>
      </c>
      <c r="C247" s="12">
        <v>0.23087951747664001</v>
      </c>
      <c r="D247" s="12">
        <v>0.15311217679339501</v>
      </c>
      <c r="E247" s="12">
        <v>0.141098531665595</v>
      </c>
      <c r="F247" s="12">
        <v>0.47490977406436902</v>
      </c>
      <c r="G247" s="4">
        <v>22</v>
      </c>
    </row>
    <row r="248" spans="1:11">
      <c r="A248">
        <v>2018</v>
      </c>
      <c r="B248" t="s">
        <v>163</v>
      </c>
      <c r="C248" s="12">
        <v>0.24546827794561901</v>
      </c>
      <c r="D248" s="12">
        <v>0.16508983940213101</v>
      </c>
      <c r="E248" s="12">
        <v>0.13340753696931101</v>
      </c>
      <c r="F248" s="12">
        <v>0.45603434568293799</v>
      </c>
      <c r="G248" s="4">
        <v>22</v>
      </c>
    </row>
    <row r="249" spans="1:11">
      <c r="A249">
        <v>2019</v>
      </c>
      <c r="B249" t="s">
        <v>163</v>
      </c>
      <c r="C249" s="12">
        <v>0.235433742536068</v>
      </c>
      <c r="D249" s="12">
        <v>0.17364536587175</v>
      </c>
      <c r="E249" s="12">
        <v>0.142343211067018</v>
      </c>
      <c r="F249" s="12">
        <v>0.448577680525164</v>
      </c>
      <c r="G249" s="4">
        <v>22</v>
      </c>
    </row>
    <row r="250" spans="1:11">
      <c r="A250">
        <v>2020</v>
      </c>
      <c r="B250" t="s">
        <v>163</v>
      </c>
      <c r="C250" s="12">
        <v>0.208839738676594</v>
      </c>
      <c r="D250" s="12">
        <v>0.209898171466112</v>
      </c>
      <c r="E250" s="12">
        <v>0.164093580057666</v>
      </c>
      <c r="F250" s="12">
        <v>0.417168509799628</v>
      </c>
      <c r="G250" s="4">
        <v>22</v>
      </c>
    </row>
    <row r="251" spans="1:11">
      <c r="A251">
        <v>2021</v>
      </c>
      <c r="B251" t="s">
        <v>163</v>
      </c>
      <c r="C251" s="12">
        <v>0.17469381891319199</v>
      </c>
      <c r="D251" s="12">
        <v>0.25388787127823897</v>
      </c>
      <c r="E251" s="12">
        <v>0.17411916819308301</v>
      </c>
      <c r="F251" s="12">
        <v>0.39729914161548702</v>
      </c>
      <c r="G251" s="4">
        <v>22</v>
      </c>
    </row>
    <row r="252" spans="1:11">
      <c r="A252">
        <v>2022</v>
      </c>
      <c r="B252" t="s">
        <v>163</v>
      </c>
      <c r="C252" s="12">
        <v>0.15644484752295701</v>
      </c>
      <c r="D252" s="12">
        <v>0.29240826814797999</v>
      </c>
      <c r="E252" s="12">
        <v>0.153572913123984</v>
      </c>
      <c r="F252" s="12">
        <v>0.39757397120507898</v>
      </c>
      <c r="G252" s="4">
        <v>22</v>
      </c>
    </row>
    <row r="253" spans="1:11">
      <c r="A253">
        <v>2023</v>
      </c>
      <c r="B253" t="s">
        <v>163</v>
      </c>
      <c r="C253" s="12">
        <v>0.12960600375234499</v>
      </c>
      <c r="D253" s="12">
        <v>0.33384615384615401</v>
      </c>
      <c r="E253" s="12">
        <v>0.134671669793621</v>
      </c>
      <c r="F253" s="12">
        <v>0.40187617260788</v>
      </c>
      <c r="G253" s="4">
        <v>22</v>
      </c>
    </row>
    <row r="254" spans="1:11">
      <c r="A254">
        <v>2024</v>
      </c>
      <c r="B254" t="s">
        <v>163</v>
      </c>
      <c r="C254" s="12">
        <v>3.16370276278184E-2</v>
      </c>
      <c r="D254" s="12">
        <v>0.35189742775484301</v>
      </c>
      <c r="E254" s="12">
        <v>0.13246268656716401</v>
      </c>
      <c r="F254" s="12">
        <v>0.48400285805017501</v>
      </c>
      <c r="G254" s="4">
        <v>22</v>
      </c>
    </row>
    <row r="255" spans="1:11">
      <c r="A255">
        <v>2014</v>
      </c>
      <c r="B255" t="s">
        <v>164</v>
      </c>
      <c r="C255" s="12">
        <v>0.17690951024284399</v>
      </c>
      <c r="D255" s="12">
        <v>0.14869081535748199</v>
      </c>
      <c r="E255" s="12">
        <v>0.118708452041785</v>
      </c>
      <c r="F255" s="12">
        <v>0.55569122235788904</v>
      </c>
      <c r="G255" s="4">
        <v>18</v>
      </c>
    </row>
    <row r="256" spans="1:11">
      <c r="A256">
        <v>2015</v>
      </c>
      <c r="B256" t="s">
        <v>164</v>
      </c>
      <c r="C256" s="12">
        <v>0.43871124031007802</v>
      </c>
      <c r="D256" s="12">
        <v>0.19743217054263601</v>
      </c>
      <c r="E256" s="12">
        <v>6.94040697674419E-2</v>
      </c>
      <c r="F256" s="12">
        <v>0.29445251937984501</v>
      </c>
      <c r="G256" s="4">
        <v>18</v>
      </c>
    </row>
    <row r="257" spans="1:7">
      <c r="A257">
        <v>2016</v>
      </c>
      <c r="B257" t="s">
        <v>164</v>
      </c>
      <c r="C257" s="12">
        <v>0.33428278455053001</v>
      </c>
      <c r="D257" s="12">
        <v>0.15945083741597399</v>
      </c>
      <c r="E257" s="12">
        <v>0.176028255668224</v>
      </c>
      <c r="F257" s="12">
        <v>0.330238122365273</v>
      </c>
      <c r="G257" s="4">
        <v>18</v>
      </c>
    </row>
    <row r="258" spans="1:7">
      <c r="A258">
        <v>2017</v>
      </c>
      <c r="B258" t="s">
        <v>164</v>
      </c>
      <c r="C258" s="12">
        <v>0.26549536359199599</v>
      </c>
      <c r="D258" s="12">
        <v>0.177603265450996</v>
      </c>
      <c r="E258" s="12">
        <v>0.1966813079551</v>
      </c>
      <c r="F258" s="12">
        <v>0.36022006300190801</v>
      </c>
      <c r="G258" s="4">
        <v>18</v>
      </c>
    </row>
    <row r="259" spans="1:7">
      <c r="A259">
        <v>2018</v>
      </c>
      <c r="B259" t="s">
        <v>164</v>
      </c>
      <c r="C259" s="12">
        <v>0.27167477963425901</v>
      </c>
      <c r="D259" s="12">
        <v>0.198986975397974</v>
      </c>
      <c r="E259" s="12">
        <v>0.194316537297724</v>
      </c>
      <c r="F259" s="12">
        <v>0.33502170767004302</v>
      </c>
      <c r="G259" s="4">
        <v>18</v>
      </c>
    </row>
    <row r="260" spans="1:7">
      <c r="A260">
        <v>2019</v>
      </c>
      <c r="B260" t="s">
        <v>164</v>
      </c>
      <c r="C260" s="12">
        <v>0.26964043419267297</v>
      </c>
      <c r="D260" s="12">
        <v>0.209294436906377</v>
      </c>
      <c r="E260" s="12">
        <v>0.210820895522388</v>
      </c>
      <c r="F260" s="12">
        <v>0.310244233378562</v>
      </c>
      <c r="G260" s="4">
        <v>18</v>
      </c>
    </row>
    <row r="261" spans="1:7">
      <c r="A261">
        <v>2020</v>
      </c>
      <c r="B261" t="s">
        <v>164</v>
      </c>
      <c r="C261" s="12">
        <v>0.23109184464650701</v>
      </c>
      <c r="D261" s="12">
        <v>0.23070416578557801</v>
      </c>
      <c r="E261" s="12">
        <v>0.27000070487065603</v>
      </c>
      <c r="F261" s="12">
        <v>0.26820328469725802</v>
      </c>
      <c r="G261" s="4">
        <v>18</v>
      </c>
    </row>
    <row r="262" spans="1:7">
      <c r="A262">
        <v>2021</v>
      </c>
      <c r="B262" t="s">
        <v>164</v>
      </c>
      <c r="C262" s="12">
        <v>0.19697517910123699</v>
      </c>
      <c r="D262" s="12">
        <v>0.25899124393950401</v>
      </c>
      <c r="E262" s="12">
        <v>0.276829003545843</v>
      </c>
      <c r="F262" s="12">
        <v>0.26720457341341602</v>
      </c>
      <c r="G262" s="4">
        <v>18</v>
      </c>
    </row>
    <row r="263" spans="1:7">
      <c r="A263">
        <v>2022</v>
      </c>
      <c r="B263" t="s">
        <v>164</v>
      </c>
      <c r="C263" s="12">
        <v>0.183127140560565</v>
      </c>
      <c r="D263" s="12">
        <v>0.32089187111204298</v>
      </c>
      <c r="E263" s="12">
        <v>0.23502481302858699</v>
      </c>
      <c r="F263" s="12">
        <v>0.26095617529880499</v>
      </c>
      <c r="G263" s="4">
        <v>18</v>
      </c>
    </row>
    <row r="264" spans="1:7">
      <c r="A264">
        <v>2023</v>
      </c>
      <c r="B264" t="s">
        <v>164</v>
      </c>
      <c r="C264" s="12">
        <v>0.156093783003591</v>
      </c>
      <c r="D264" s="12">
        <v>0.38752376258536902</v>
      </c>
      <c r="E264" s="12">
        <v>0.19534605365063701</v>
      </c>
      <c r="F264" s="12">
        <v>0.26103640076040302</v>
      </c>
      <c r="G264" s="4">
        <v>18</v>
      </c>
    </row>
    <row r="265" spans="1:7">
      <c r="A265">
        <v>2024</v>
      </c>
      <c r="B265" t="s">
        <v>164</v>
      </c>
      <c r="C265" s="12">
        <v>3.0249357505035799E-2</v>
      </c>
      <c r="D265" s="12">
        <v>0.42286587483503502</v>
      </c>
      <c r="E265" s="12">
        <v>0.12589428353129101</v>
      </c>
      <c r="F265" s="12">
        <v>0.42099048412863799</v>
      </c>
      <c r="G265" s="4">
        <v>18</v>
      </c>
    </row>
    <row r="266" spans="1:7">
      <c r="A266">
        <v>2014</v>
      </c>
      <c r="B266" t="s">
        <v>165</v>
      </c>
      <c r="C266" s="12">
        <v>0.12833281165523699</v>
      </c>
      <c r="D266" s="12">
        <v>0.34615712944256299</v>
      </c>
      <c r="E266" s="12">
        <v>0.22974703354864401</v>
      </c>
      <c r="F266" s="12">
        <v>0.29576302535355498</v>
      </c>
      <c r="G266" s="4">
        <v>7</v>
      </c>
    </row>
    <row r="267" spans="1:7">
      <c r="A267">
        <v>2015</v>
      </c>
      <c r="B267" t="s">
        <v>165</v>
      </c>
      <c r="C267" s="12">
        <v>0.123995287341275</v>
      </c>
      <c r="D267" s="12">
        <v>0.40468647728760299</v>
      </c>
      <c r="E267" s="12">
        <v>0.23222934939128201</v>
      </c>
      <c r="F267" s="12">
        <v>0.23908888597983999</v>
      </c>
      <c r="G267" s="4">
        <v>7</v>
      </c>
    </row>
    <row r="268" spans="1:7">
      <c r="A268">
        <v>2016</v>
      </c>
      <c r="B268" t="s">
        <v>165</v>
      </c>
      <c r="C268" s="12">
        <v>0.105424280110973</v>
      </c>
      <c r="D268" s="12">
        <v>0.45855256864058203</v>
      </c>
      <c r="E268" s="12">
        <v>0.25822730316655501</v>
      </c>
      <c r="F268" s="12">
        <v>0.17779584808189</v>
      </c>
      <c r="G268" s="4">
        <v>7</v>
      </c>
    </row>
    <row r="269" spans="1:7">
      <c r="A269">
        <v>2017</v>
      </c>
      <c r="B269" t="s">
        <v>165</v>
      </c>
      <c r="C269" s="12">
        <v>8.8140045745861401E-2</v>
      </c>
      <c r="D269" s="12">
        <v>0.47476051362184901</v>
      </c>
      <c r="E269" s="12">
        <v>0.281767330208121</v>
      </c>
      <c r="F269" s="12">
        <v>0.155332110424168</v>
      </c>
      <c r="G269" s="4">
        <v>7</v>
      </c>
    </row>
    <row r="270" spans="1:7">
      <c r="A270">
        <v>2018</v>
      </c>
      <c r="B270" t="s">
        <v>165</v>
      </c>
      <c r="C270" s="12">
        <v>8.4816284726667496E-2</v>
      </c>
      <c r="D270" s="12">
        <v>0.49080356761831601</v>
      </c>
      <c r="E270" s="12">
        <v>0.27094268766269802</v>
      </c>
      <c r="F270" s="12">
        <v>0.153437459992319</v>
      </c>
      <c r="G270" s="4">
        <v>7</v>
      </c>
    </row>
    <row r="271" spans="1:7">
      <c r="A271">
        <v>2019</v>
      </c>
      <c r="B271" t="s">
        <v>165</v>
      </c>
      <c r="C271" s="12">
        <v>7.8372782959469006E-2</v>
      </c>
      <c r="D271" s="12">
        <v>0.489637803342369</v>
      </c>
      <c r="E271" s="12">
        <v>0.27010010031374698</v>
      </c>
      <c r="F271" s="12">
        <v>0.16188931338441501</v>
      </c>
      <c r="G271" s="4">
        <v>7</v>
      </c>
    </row>
    <row r="272" spans="1:7">
      <c r="A272">
        <v>2020</v>
      </c>
      <c r="B272" t="s">
        <v>165</v>
      </c>
      <c r="C272" s="12">
        <v>5.5062205527932798E-2</v>
      </c>
      <c r="D272" s="12">
        <v>0.563432268710511</v>
      </c>
      <c r="E272" s="12">
        <v>0.241526803743188</v>
      </c>
      <c r="F272" s="12">
        <v>0.139978722018369</v>
      </c>
      <c r="G272" s="4">
        <v>7</v>
      </c>
    </row>
    <row r="273" spans="1:7">
      <c r="A273">
        <v>2021</v>
      </c>
      <c r="B273" t="s">
        <v>165</v>
      </c>
      <c r="C273" s="12">
        <v>4.3790825821990301E-2</v>
      </c>
      <c r="D273" s="12">
        <v>0.61739590555778601</v>
      </c>
      <c r="E273" s="12">
        <v>0.216600372222019</v>
      </c>
      <c r="F273" s="12">
        <v>0.122212896398205</v>
      </c>
      <c r="G273" s="4">
        <v>7</v>
      </c>
    </row>
    <row r="274" spans="1:7">
      <c r="A274">
        <v>2022</v>
      </c>
      <c r="B274" t="s">
        <v>165</v>
      </c>
      <c r="C274" s="12">
        <v>3.2696953167614701E-2</v>
      </c>
      <c r="D274" s="12">
        <v>0.71484454141665998</v>
      </c>
      <c r="E274" s="12">
        <v>0.146855762487337</v>
      </c>
      <c r="F274" s="12">
        <v>0.105602742928388</v>
      </c>
      <c r="G274" s="4">
        <v>7</v>
      </c>
    </row>
    <row r="275" spans="1:7">
      <c r="A275">
        <v>2023</v>
      </c>
      <c r="B275" t="s">
        <v>165</v>
      </c>
      <c r="C275" s="12">
        <v>2.5709954206586099E-2</v>
      </c>
      <c r="D275" s="12">
        <v>0.76245252645233896</v>
      </c>
      <c r="E275" s="12">
        <v>9.3868683869152703E-2</v>
      </c>
      <c r="F275" s="12">
        <v>0.117968835471922</v>
      </c>
      <c r="G275" s="4">
        <v>7</v>
      </c>
    </row>
    <row r="276" spans="1:7">
      <c r="A276">
        <v>2024</v>
      </c>
      <c r="B276" t="s">
        <v>165</v>
      </c>
      <c r="C276" s="12">
        <v>1.59483381130207E-2</v>
      </c>
      <c r="D276" s="12">
        <v>0.71476613918174503</v>
      </c>
      <c r="E276" s="12">
        <v>8.0443169861148398E-2</v>
      </c>
      <c r="F276" s="12">
        <v>0.18884235284408599</v>
      </c>
      <c r="G276" s="4">
        <v>7</v>
      </c>
    </row>
    <row r="277" spans="1:7">
      <c r="A277">
        <v>2014</v>
      </c>
      <c r="B277" t="s">
        <v>166</v>
      </c>
      <c r="C277" s="12">
        <v>4.8049745618993799E-2</v>
      </c>
      <c r="D277" s="12">
        <v>0.11984171848502</v>
      </c>
      <c r="E277" s="12">
        <v>2.76992651215376E-2</v>
      </c>
      <c r="F277" s="12">
        <v>0.80440927077444901</v>
      </c>
      <c r="G277" s="4">
        <v>24</v>
      </c>
    </row>
    <row r="278" spans="1:7">
      <c r="A278">
        <v>2015</v>
      </c>
      <c r="B278" t="s">
        <v>166</v>
      </c>
      <c r="C278" s="12">
        <v>4.8223350253807098E-2</v>
      </c>
      <c r="D278" s="12">
        <v>0.131472081218274</v>
      </c>
      <c r="E278" s="12">
        <v>2.3350253807106602E-2</v>
      </c>
      <c r="F278" s="12">
        <v>0.79695431472081202</v>
      </c>
      <c r="G278" s="4">
        <v>24</v>
      </c>
    </row>
    <row r="279" spans="1:7">
      <c r="A279">
        <v>2016</v>
      </c>
      <c r="B279" t="s">
        <v>166</v>
      </c>
      <c r="C279" s="12">
        <v>6.3274098007538998E-2</v>
      </c>
      <c r="D279" s="12">
        <v>0.173667205169628</v>
      </c>
      <c r="E279" s="12">
        <v>3.0694668820678499E-2</v>
      </c>
      <c r="F279" s="12">
        <v>0.73236402800215405</v>
      </c>
      <c r="G279" s="4">
        <v>24</v>
      </c>
    </row>
    <row r="280" spans="1:7">
      <c r="A280">
        <v>2017</v>
      </c>
      <c r="B280" t="s">
        <v>166</v>
      </c>
      <c r="C280" s="12">
        <v>5.2652106084243401E-2</v>
      </c>
      <c r="D280" s="12">
        <v>0.23712948517940699</v>
      </c>
      <c r="E280" s="12">
        <v>3.6856474258970401E-2</v>
      </c>
      <c r="F280" s="12">
        <v>0.67336193447737902</v>
      </c>
      <c r="G280" s="4">
        <v>24</v>
      </c>
    </row>
    <row r="281" spans="1:7">
      <c r="A281">
        <v>2018</v>
      </c>
      <c r="B281" t="s">
        <v>166</v>
      </c>
      <c r="C281" s="12">
        <v>5.7274427975248197E-2</v>
      </c>
      <c r="D281" s="12">
        <v>0.24190531011656399</v>
      </c>
      <c r="E281" s="12">
        <v>3.4825154698517803E-2</v>
      </c>
      <c r="F281" s="12">
        <v>0.66599510720967003</v>
      </c>
      <c r="G281" s="4">
        <v>24</v>
      </c>
    </row>
    <row r="282" spans="1:7">
      <c r="A282">
        <v>2019</v>
      </c>
      <c r="B282" t="s">
        <v>166</v>
      </c>
      <c r="C282" s="12">
        <v>4.8366167276159E-2</v>
      </c>
      <c r="D282" s="12">
        <v>0.26778341394361199</v>
      </c>
      <c r="E282" s="12">
        <v>3.6687507372891399E-2</v>
      </c>
      <c r="F282" s="12">
        <v>0.64716291140733795</v>
      </c>
      <c r="G282" s="4">
        <v>24</v>
      </c>
    </row>
    <row r="283" spans="1:7">
      <c r="A283">
        <v>2020</v>
      </c>
      <c r="B283" t="s">
        <v>166</v>
      </c>
      <c r="C283" s="12">
        <v>4.0190321927515697E-2</v>
      </c>
      <c r="D283" s="12">
        <v>0.29894715529459398</v>
      </c>
      <c r="E283" s="12">
        <v>4.2721198623203102E-2</v>
      </c>
      <c r="F283" s="12">
        <v>0.61814132415468703</v>
      </c>
      <c r="G283" s="4">
        <v>24</v>
      </c>
    </row>
    <row r="284" spans="1:7">
      <c r="A284">
        <v>2021</v>
      </c>
      <c r="B284" t="s">
        <v>166</v>
      </c>
      <c r="C284" s="12">
        <v>3.2142857142857098E-2</v>
      </c>
      <c r="D284" s="12">
        <v>0.32566445182724302</v>
      </c>
      <c r="E284" s="12">
        <v>4.5348837209302301E-2</v>
      </c>
      <c r="F284" s="12">
        <v>0.59684385382059801</v>
      </c>
      <c r="G284" s="4">
        <v>24</v>
      </c>
    </row>
    <row r="285" spans="1:7">
      <c r="A285">
        <v>2022</v>
      </c>
      <c r="B285" t="s">
        <v>166</v>
      </c>
      <c r="C285" s="12">
        <v>2.72273891360022E-2</v>
      </c>
      <c r="D285" s="12">
        <v>0.36851327672193002</v>
      </c>
      <c r="E285" s="12">
        <v>3.9425798625151602E-2</v>
      </c>
      <c r="F285" s="12">
        <v>0.56483353551691595</v>
      </c>
      <c r="G285" s="4">
        <v>24</v>
      </c>
    </row>
    <row r="286" spans="1:7">
      <c r="A286">
        <v>2023</v>
      </c>
      <c r="B286" t="s">
        <v>166</v>
      </c>
      <c r="C286" s="12">
        <v>2.8006182380216401E-2</v>
      </c>
      <c r="D286" s="12">
        <v>0.33632148377125198</v>
      </c>
      <c r="E286" s="12">
        <v>3.4744976816074198E-2</v>
      </c>
      <c r="F286" s="12">
        <v>0.60092735703245703</v>
      </c>
      <c r="G286" s="4">
        <v>24</v>
      </c>
    </row>
    <row r="287" spans="1:7">
      <c r="A287">
        <v>2024</v>
      </c>
      <c r="B287" t="s">
        <v>166</v>
      </c>
      <c r="C287" s="12">
        <v>1.6803078757656201E-2</v>
      </c>
      <c r="D287" s="12">
        <v>0.31204943357363502</v>
      </c>
      <c r="E287" s="12">
        <v>3.1654832240229802E-2</v>
      </c>
      <c r="F287" s="12">
        <v>0.639492655428479</v>
      </c>
      <c r="G287" s="4">
        <v>24</v>
      </c>
    </row>
    <row r="290" spans="1:1">
      <c r="A290" t="s">
        <v>60</v>
      </c>
    </row>
  </sheetData>
  <autoFilter ref="A1:G287" xr:uid="{8DD72809-FF52-485B-9629-9258D859D14E}">
    <sortState xmlns:xlrd2="http://schemas.microsoft.com/office/spreadsheetml/2017/richdata2" ref="A2:G287">
      <sortCondition ref="B2:B287"/>
      <sortCondition ref="A2:A287"/>
    </sortState>
  </autoFilter>
  <sortState xmlns:xlrd2="http://schemas.microsoft.com/office/spreadsheetml/2017/richdata2" ref="A2:G243">
    <sortCondition ref="B2:B2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22B0-8FDC-4ED8-BC8D-3EE6CF45F84B}">
  <sheetPr>
    <tabColor rgb="FFFFC000"/>
  </sheetPr>
  <dimension ref="B2:C32"/>
  <sheetViews>
    <sheetView topLeftCell="C1" workbookViewId="0">
      <selection activeCell="E30" sqref="E30"/>
    </sheetView>
  </sheetViews>
  <sheetFormatPr defaultRowHeight="14.45"/>
  <cols>
    <col min="2" max="2" width="16.5703125" customWidth="1"/>
    <col min="3" max="3" width="95.42578125" customWidth="1"/>
    <col min="4" max="4" width="9.28515625" customWidth="1"/>
    <col min="5" max="5" width="10" customWidth="1"/>
  </cols>
  <sheetData>
    <row r="2" spans="2:3">
      <c r="B2" t="s">
        <v>4</v>
      </c>
      <c r="C2" t="s">
        <v>5</v>
      </c>
    </row>
    <row r="3" spans="2:3">
      <c r="B3">
        <v>1</v>
      </c>
      <c r="C3" t="s">
        <v>6</v>
      </c>
    </row>
    <row r="4" spans="2:3">
      <c r="B4">
        <v>2</v>
      </c>
      <c r="C4" t="s">
        <v>7</v>
      </c>
    </row>
    <row r="5" spans="2:3">
      <c r="B5">
        <v>3</v>
      </c>
      <c r="C5" t="s">
        <v>8</v>
      </c>
    </row>
    <row r="6" spans="2:3">
      <c r="B6">
        <v>4</v>
      </c>
      <c r="C6" t="s">
        <v>9</v>
      </c>
    </row>
    <row r="7" spans="2:3">
      <c r="B7">
        <v>5</v>
      </c>
      <c r="C7" t="s">
        <v>10</v>
      </c>
    </row>
    <row r="8" spans="2:3">
      <c r="B8">
        <v>6</v>
      </c>
      <c r="C8" t="s">
        <v>11</v>
      </c>
    </row>
    <row r="10" spans="2:3">
      <c r="B10" t="s">
        <v>12</v>
      </c>
      <c r="C10" t="s">
        <v>13</v>
      </c>
    </row>
    <row r="11" spans="2:3">
      <c r="B11" t="s">
        <v>14</v>
      </c>
      <c r="C11" t="s">
        <v>15</v>
      </c>
    </row>
    <row r="12" spans="2:3">
      <c r="B12" t="s">
        <v>16</v>
      </c>
      <c r="C12" t="s">
        <v>17</v>
      </c>
    </row>
    <row r="13" spans="2:3">
      <c r="B13" t="s">
        <v>18</v>
      </c>
      <c r="C13" t="s">
        <v>19</v>
      </c>
    </row>
    <row r="14" spans="2:3">
      <c r="B14" t="s">
        <v>20</v>
      </c>
      <c r="C14" t="s">
        <v>21</v>
      </c>
    </row>
    <row r="15" spans="2:3">
      <c r="B15" t="s">
        <v>22</v>
      </c>
      <c r="C15" t="s">
        <v>23</v>
      </c>
    </row>
    <row r="16" spans="2:3">
      <c r="B16" t="s">
        <v>24</v>
      </c>
      <c r="C16" t="s">
        <v>25</v>
      </c>
    </row>
    <row r="17" spans="2:3">
      <c r="B17" t="s">
        <v>26</v>
      </c>
      <c r="C17" t="s">
        <v>27</v>
      </c>
    </row>
    <row r="18" spans="2:3">
      <c r="B18" t="s">
        <v>28</v>
      </c>
      <c r="C18" t="s">
        <v>29</v>
      </c>
    </row>
    <row r="19" spans="2:3">
      <c r="B19" t="s">
        <v>30</v>
      </c>
      <c r="C19" t="s">
        <v>31</v>
      </c>
    </row>
    <row r="20" spans="2:3">
      <c r="B20" t="s">
        <v>32</v>
      </c>
      <c r="C20" t="s">
        <v>33</v>
      </c>
    </row>
    <row r="21" spans="2:3">
      <c r="B21" t="s">
        <v>34</v>
      </c>
      <c r="C21" t="s">
        <v>35</v>
      </c>
    </row>
    <row r="22" spans="2:3">
      <c r="B22" t="s">
        <v>36</v>
      </c>
      <c r="C22" t="s">
        <v>37</v>
      </c>
    </row>
    <row r="23" spans="2:3">
      <c r="B23" t="s">
        <v>38</v>
      </c>
      <c r="C23" t="s">
        <v>39</v>
      </c>
    </row>
    <row r="24" spans="2:3">
      <c r="B24" t="s">
        <v>40</v>
      </c>
      <c r="C24" t="s">
        <v>41</v>
      </c>
    </row>
    <row r="25" spans="2:3">
      <c r="B25" t="s">
        <v>42</v>
      </c>
      <c r="C25" t="s">
        <v>43</v>
      </c>
    </row>
    <row r="26" spans="2:3">
      <c r="B26" t="s">
        <v>44</v>
      </c>
      <c r="C26" t="s">
        <v>45</v>
      </c>
    </row>
    <row r="27" spans="2:3">
      <c r="B27" t="s">
        <v>46</v>
      </c>
      <c r="C27" t="s">
        <v>47</v>
      </c>
    </row>
    <row r="28" spans="2:3">
      <c r="B28" t="s">
        <v>48</v>
      </c>
      <c r="C28" t="s">
        <v>49</v>
      </c>
    </row>
    <row r="29" spans="2:3">
      <c r="B29" t="s">
        <v>50</v>
      </c>
      <c r="C29" t="s">
        <v>51</v>
      </c>
    </row>
    <row r="30" spans="2:3">
      <c r="B30" t="s">
        <v>52</v>
      </c>
      <c r="C30" t="s">
        <v>53</v>
      </c>
    </row>
    <row r="31" spans="2:3">
      <c r="B31" t="s">
        <v>54</v>
      </c>
      <c r="C31" t="s">
        <v>55</v>
      </c>
    </row>
    <row r="32" spans="2:3">
      <c r="B32" t="s">
        <v>56</v>
      </c>
      <c r="C32" t="s">
        <v>57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9D57-5698-4862-947F-DA78EAB699A1}">
  <dimension ref="A1:F290"/>
  <sheetViews>
    <sheetView topLeftCell="A268" workbookViewId="0">
      <selection activeCell="A16" sqref="A16"/>
    </sheetView>
  </sheetViews>
  <sheetFormatPr defaultRowHeight="14.45"/>
  <cols>
    <col min="1" max="1" width="71.28515625" bestFit="1" customWidth="1"/>
    <col min="3" max="3" width="25.5703125" bestFit="1" customWidth="1"/>
    <col min="4" max="4" width="45.28515625" bestFit="1" customWidth="1"/>
    <col min="5" max="5" width="24" bestFit="1" customWidth="1"/>
  </cols>
  <sheetData>
    <row r="1" spans="1:6">
      <c r="A1" t="s">
        <v>167</v>
      </c>
      <c r="B1" t="s">
        <v>61</v>
      </c>
      <c r="C1" t="s">
        <v>168</v>
      </c>
      <c r="D1" t="s">
        <v>169</v>
      </c>
      <c r="E1" t="s">
        <v>170</v>
      </c>
      <c r="F1" t="s">
        <v>89</v>
      </c>
    </row>
    <row r="2" spans="1:6">
      <c r="A2" t="s">
        <v>141</v>
      </c>
      <c r="B2">
        <v>2014</v>
      </c>
      <c r="C2" s="3">
        <v>8.8599999999999998E-2</v>
      </c>
      <c r="D2" s="3">
        <v>0.70620000000000005</v>
      </c>
      <c r="E2" s="3">
        <v>0.20519999999999999</v>
      </c>
      <c r="F2">
        <v>12</v>
      </c>
    </row>
    <row r="3" spans="1:6">
      <c r="A3" t="s">
        <v>141</v>
      </c>
      <c r="B3">
        <v>2015</v>
      </c>
      <c r="C3" s="3">
        <v>0.1171</v>
      </c>
      <c r="D3" s="3">
        <v>0.68920000000000003</v>
      </c>
      <c r="E3" s="3">
        <v>0.19359999999999999</v>
      </c>
      <c r="F3">
        <v>12</v>
      </c>
    </row>
    <row r="4" spans="1:6">
      <c r="A4" t="s">
        <v>141</v>
      </c>
      <c r="B4">
        <v>2016</v>
      </c>
      <c r="C4" s="3">
        <v>0.15540000000000001</v>
      </c>
      <c r="D4" s="3">
        <v>0.62039999999999995</v>
      </c>
      <c r="E4" s="3">
        <v>0.22420000000000001</v>
      </c>
      <c r="F4">
        <v>12</v>
      </c>
    </row>
    <row r="5" spans="1:6">
      <c r="A5" t="s">
        <v>141</v>
      </c>
      <c r="B5">
        <v>2017</v>
      </c>
      <c r="C5" s="3">
        <v>0.1963</v>
      </c>
      <c r="D5" s="3">
        <v>0.58909999999999996</v>
      </c>
      <c r="E5" s="3">
        <v>0.21460000000000001</v>
      </c>
      <c r="F5">
        <v>12</v>
      </c>
    </row>
    <row r="6" spans="1:6">
      <c r="A6" t="s">
        <v>141</v>
      </c>
      <c r="B6">
        <v>2018</v>
      </c>
      <c r="C6" s="3">
        <v>0.2145</v>
      </c>
      <c r="D6" s="3">
        <v>0.60950000000000004</v>
      </c>
      <c r="E6" s="3">
        <v>0.17599999999999999</v>
      </c>
      <c r="F6">
        <v>12</v>
      </c>
    </row>
    <row r="7" spans="1:6">
      <c r="A7" t="s">
        <v>141</v>
      </c>
      <c r="B7">
        <v>2019</v>
      </c>
      <c r="C7" s="3">
        <v>0.2253</v>
      </c>
      <c r="D7" s="3">
        <v>0.62890000000000001</v>
      </c>
      <c r="E7" s="3">
        <v>0.1459</v>
      </c>
      <c r="F7">
        <v>12</v>
      </c>
    </row>
    <row r="8" spans="1:6">
      <c r="A8" t="s">
        <v>141</v>
      </c>
      <c r="B8">
        <v>2020</v>
      </c>
      <c r="C8" s="3">
        <v>0.2445</v>
      </c>
      <c r="D8" s="3">
        <v>0.64480000000000004</v>
      </c>
      <c r="E8" s="3">
        <v>0.11070000000000001</v>
      </c>
      <c r="F8">
        <v>12</v>
      </c>
    </row>
    <row r="9" spans="1:6">
      <c r="A9" t="s">
        <v>141</v>
      </c>
      <c r="B9">
        <v>2021</v>
      </c>
      <c r="C9" s="3">
        <v>0.25559999999999999</v>
      </c>
      <c r="D9" s="3">
        <v>0.64470000000000005</v>
      </c>
      <c r="E9" s="3">
        <v>9.9699999999999997E-2</v>
      </c>
      <c r="F9">
        <v>12</v>
      </c>
    </row>
    <row r="10" spans="1:6">
      <c r="A10" t="s">
        <v>141</v>
      </c>
      <c r="B10">
        <v>2022</v>
      </c>
      <c r="C10" s="3">
        <v>0.2913</v>
      </c>
      <c r="D10" s="3">
        <v>0.62250000000000005</v>
      </c>
      <c r="E10" s="3">
        <v>8.6199999999999999E-2</v>
      </c>
      <c r="F10">
        <v>12</v>
      </c>
    </row>
    <row r="11" spans="1:6">
      <c r="A11" t="s">
        <v>141</v>
      </c>
      <c r="B11">
        <v>2023</v>
      </c>
      <c r="C11" s="3">
        <v>0.2878</v>
      </c>
      <c r="D11" s="3">
        <v>0.62719999999999998</v>
      </c>
      <c r="E11" s="3">
        <v>8.5000000000000006E-2</v>
      </c>
      <c r="F11">
        <v>12</v>
      </c>
    </row>
    <row r="12" spans="1:6">
      <c r="A12" t="s">
        <v>141</v>
      </c>
      <c r="B12">
        <v>2024</v>
      </c>
      <c r="C12" s="3">
        <v>0.27410000000000001</v>
      </c>
      <c r="D12" s="3">
        <v>0.6502</v>
      </c>
      <c r="E12" s="3">
        <v>7.5700000000000003E-2</v>
      </c>
      <c r="F12">
        <v>12</v>
      </c>
    </row>
    <row r="13" spans="1:6">
      <c r="A13" t="s">
        <v>142</v>
      </c>
      <c r="B13">
        <v>2014</v>
      </c>
      <c r="C13" s="3">
        <v>0.1258</v>
      </c>
      <c r="D13" s="3">
        <v>0.6704</v>
      </c>
      <c r="E13" s="3">
        <v>0.20380000000000001</v>
      </c>
      <c r="F13">
        <v>16</v>
      </c>
    </row>
    <row r="14" spans="1:6">
      <c r="A14" t="s">
        <v>142</v>
      </c>
      <c r="B14">
        <v>2015</v>
      </c>
      <c r="C14" s="3">
        <v>0.1817</v>
      </c>
      <c r="D14" s="3">
        <v>0.67889999999999995</v>
      </c>
      <c r="E14" s="3">
        <v>0.1394</v>
      </c>
      <c r="F14">
        <v>16</v>
      </c>
    </row>
    <row r="15" spans="1:6">
      <c r="A15" t="s">
        <v>142</v>
      </c>
      <c r="B15">
        <v>2016</v>
      </c>
      <c r="C15" s="3">
        <v>0.16400000000000001</v>
      </c>
      <c r="D15" s="3">
        <v>0.6946</v>
      </c>
      <c r="E15" s="3">
        <v>0.1414</v>
      </c>
      <c r="F15">
        <v>16</v>
      </c>
    </row>
    <row r="16" spans="1:6">
      <c r="A16" t="s">
        <v>142</v>
      </c>
      <c r="B16">
        <v>2017</v>
      </c>
      <c r="C16" s="3">
        <v>0.18740000000000001</v>
      </c>
      <c r="D16" s="3">
        <v>0.66339999999999999</v>
      </c>
      <c r="E16" s="3">
        <v>0.14929999999999999</v>
      </c>
      <c r="F16">
        <v>16</v>
      </c>
    </row>
    <row r="17" spans="1:6">
      <c r="A17" t="s">
        <v>142</v>
      </c>
      <c r="B17">
        <v>2018</v>
      </c>
      <c r="C17" s="3">
        <v>0.20180000000000001</v>
      </c>
      <c r="D17" s="3">
        <v>0.65739999999999998</v>
      </c>
      <c r="E17" s="3">
        <v>0.14080000000000001</v>
      </c>
      <c r="F17">
        <v>16</v>
      </c>
    </row>
    <row r="18" spans="1:6">
      <c r="A18" t="s">
        <v>142</v>
      </c>
      <c r="B18">
        <v>2019</v>
      </c>
      <c r="C18" s="3">
        <v>0.22500000000000001</v>
      </c>
      <c r="D18" s="3">
        <v>0.64459999999999995</v>
      </c>
      <c r="E18" s="3">
        <v>0.13039999999999999</v>
      </c>
      <c r="F18">
        <v>16</v>
      </c>
    </row>
    <row r="19" spans="1:6">
      <c r="A19" t="s">
        <v>142</v>
      </c>
      <c r="B19">
        <v>2020</v>
      </c>
      <c r="C19" s="3">
        <v>0.2477</v>
      </c>
      <c r="D19" s="3">
        <v>0.64949999999999997</v>
      </c>
      <c r="E19" s="3">
        <v>0.1028</v>
      </c>
      <c r="F19">
        <v>16</v>
      </c>
    </row>
    <row r="20" spans="1:6">
      <c r="A20" t="s">
        <v>142</v>
      </c>
      <c r="B20">
        <v>2021</v>
      </c>
      <c r="C20" s="3">
        <v>0.27739999999999998</v>
      </c>
      <c r="D20" s="3">
        <v>0.62229999999999996</v>
      </c>
      <c r="E20" s="3">
        <v>0.1003</v>
      </c>
      <c r="F20">
        <v>16</v>
      </c>
    </row>
    <row r="21" spans="1:6">
      <c r="A21" t="s">
        <v>142</v>
      </c>
      <c r="B21">
        <v>2022</v>
      </c>
      <c r="C21" s="3">
        <v>0.32700000000000001</v>
      </c>
      <c r="D21" s="3">
        <v>0.58330000000000004</v>
      </c>
      <c r="E21" s="3">
        <v>8.9700000000000002E-2</v>
      </c>
      <c r="F21">
        <v>16</v>
      </c>
    </row>
    <row r="22" spans="1:6">
      <c r="A22" t="s">
        <v>142</v>
      </c>
      <c r="B22">
        <v>2023</v>
      </c>
      <c r="C22" s="3">
        <v>0.33710000000000001</v>
      </c>
      <c r="D22" s="3">
        <v>0.59109999999999996</v>
      </c>
      <c r="E22" s="3">
        <v>7.1800000000000003E-2</v>
      </c>
      <c r="F22">
        <v>16</v>
      </c>
    </row>
    <row r="23" spans="1:6">
      <c r="A23" t="s">
        <v>142</v>
      </c>
      <c r="B23">
        <v>2024</v>
      </c>
      <c r="C23" s="3">
        <v>0.3286</v>
      </c>
      <c r="D23" s="3">
        <v>0.60229999999999995</v>
      </c>
      <c r="E23" s="3">
        <v>6.9099999999999995E-2</v>
      </c>
      <c r="F23">
        <v>16</v>
      </c>
    </row>
    <row r="24" spans="1:6">
      <c r="A24" t="s">
        <v>143</v>
      </c>
      <c r="B24">
        <v>2014</v>
      </c>
      <c r="C24" s="3">
        <v>0.20300000000000001</v>
      </c>
      <c r="D24" s="3">
        <v>0.63959999999999995</v>
      </c>
      <c r="E24" s="3">
        <v>0.1575</v>
      </c>
      <c r="F24">
        <v>20</v>
      </c>
    </row>
    <row r="25" spans="1:6">
      <c r="A25" t="s">
        <v>143</v>
      </c>
      <c r="B25">
        <v>2015</v>
      </c>
      <c r="C25" s="3">
        <v>0.22989999999999999</v>
      </c>
      <c r="D25" s="3">
        <v>0.61029999999999995</v>
      </c>
      <c r="E25" s="3">
        <v>0.1598</v>
      </c>
      <c r="F25">
        <v>20</v>
      </c>
    </row>
    <row r="26" spans="1:6">
      <c r="A26" t="s">
        <v>143</v>
      </c>
      <c r="B26">
        <v>2016</v>
      </c>
      <c r="C26" s="3">
        <v>0.25700000000000001</v>
      </c>
      <c r="D26" s="3">
        <v>0.58150000000000002</v>
      </c>
      <c r="E26" s="3">
        <v>0.1615</v>
      </c>
      <c r="F26">
        <v>20</v>
      </c>
    </row>
    <row r="27" spans="1:6">
      <c r="A27" t="s">
        <v>143</v>
      </c>
      <c r="B27">
        <v>2017</v>
      </c>
      <c r="C27" s="3">
        <v>0.31590000000000001</v>
      </c>
      <c r="D27" s="3">
        <v>0.50039999999999996</v>
      </c>
      <c r="E27" s="3">
        <v>0.18360000000000001</v>
      </c>
      <c r="F27">
        <v>20</v>
      </c>
    </row>
    <row r="28" spans="1:6">
      <c r="A28" t="s">
        <v>143</v>
      </c>
      <c r="B28">
        <v>2018</v>
      </c>
      <c r="C28" s="3">
        <v>0.32540000000000002</v>
      </c>
      <c r="D28" s="3">
        <v>0.50900000000000001</v>
      </c>
      <c r="E28" s="3">
        <v>0.16550000000000001</v>
      </c>
      <c r="F28">
        <v>20</v>
      </c>
    </row>
    <row r="29" spans="1:6">
      <c r="A29" t="s">
        <v>143</v>
      </c>
      <c r="B29">
        <v>2019</v>
      </c>
      <c r="C29" s="3">
        <v>0.33479999999999999</v>
      </c>
      <c r="D29" s="3">
        <v>0.52690000000000003</v>
      </c>
      <c r="E29" s="3">
        <v>0.13830000000000001</v>
      </c>
      <c r="F29">
        <v>20</v>
      </c>
    </row>
    <row r="30" spans="1:6">
      <c r="A30" t="s">
        <v>143</v>
      </c>
      <c r="B30">
        <v>2020</v>
      </c>
      <c r="C30" s="3">
        <v>0.35410000000000003</v>
      </c>
      <c r="D30" s="3">
        <v>0.54969999999999997</v>
      </c>
      <c r="E30" s="3">
        <v>9.6199999999999994E-2</v>
      </c>
      <c r="F30">
        <v>20</v>
      </c>
    </row>
    <row r="31" spans="1:6">
      <c r="A31" t="s">
        <v>143</v>
      </c>
      <c r="B31">
        <v>2021</v>
      </c>
      <c r="C31" s="3">
        <v>0.32679999999999998</v>
      </c>
      <c r="D31" s="3">
        <v>0.59799999999999998</v>
      </c>
      <c r="E31" s="3">
        <v>7.5200000000000003E-2</v>
      </c>
      <c r="F31">
        <v>20</v>
      </c>
    </row>
    <row r="32" spans="1:6">
      <c r="A32" t="s">
        <v>143</v>
      </c>
      <c r="B32">
        <v>2022</v>
      </c>
      <c r="C32" s="3">
        <v>0.3795</v>
      </c>
      <c r="D32" s="3">
        <v>0.54579999999999995</v>
      </c>
      <c r="E32" s="3">
        <v>7.4700000000000003E-2</v>
      </c>
      <c r="F32">
        <v>20</v>
      </c>
    </row>
    <row r="33" spans="1:6">
      <c r="A33" t="s">
        <v>143</v>
      </c>
      <c r="B33">
        <v>2023</v>
      </c>
      <c r="C33" s="3">
        <v>0.39090000000000003</v>
      </c>
      <c r="D33" s="3">
        <v>0.54159999999999997</v>
      </c>
      <c r="E33" s="3">
        <v>6.7500000000000004E-2</v>
      </c>
      <c r="F33">
        <v>20</v>
      </c>
    </row>
    <row r="34" spans="1:6">
      <c r="A34" t="s">
        <v>143</v>
      </c>
      <c r="B34">
        <v>2024</v>
      </c>
      <c r="C34" s="3">
        <v>0.38669999999999999</v>
      </c>
      <c r="D34" s="3">
        <v>0.55269999999999997</v>
      </c>
      <c r="E34" s="3">
        <v>6.0600000000000001E-2</v>
      </c>
      <c r="F34">
        <v>20</v>
      </c>
    </row>
    <row r="35" spans="1:6">
      <c r="A35" t="s">
        <v>144</v>
      </c>
      <c r="B35">
        <v>2014</v>
      </c>
      <c r="C35" s="3">
        <v>9.3700000000000006E-2</v>
      </c>
      <c r="D35" s="3">
        <v>0.72019999999999995</v>
      </c>
      <c r="E35" s="3">
        <v>0.18609999999999999</v>
      </c>
      <c r="F35">
        <v>19</v>
      </c>
    </row>
    <row r="36" spans="1:6">
      <c r="A36" t="s">
        <v>144</v>
      </c>
      <c r="B36">
        <v>2015</v>
      </c>
      <c r="C36" s="3">
        <v>0.1268</v>
      </c>
      <c r="D36" s="3">
        <v>0.69810000000000005</v>
      </c>
      <c r="E36" s="3">
        <v>0.17499999999999999</v>
      </c>
      <c r="F36">
        <v>19</v>
      </c>
    </row>
    <row r="37" spans="1:6">
      <c r="A37" t="s">
        <v>144</v>
      </c>
      <c r="B37">
        <v>2016</v>
      </c>
      <c r="C37" s="3">
        <v>0.1293</v>
      </c>
      <c r="D37" s="3">
        <v>0.72070000000000001</v>
      </c>
      <c r="E37" s="3">
        <v>0.15</v>
      </c>
      <c r="F37">
        <v>19</v>
      </c>
    </row>
    <row r="38" spans="1:6">
      <c r="A38" t="s">
        <v>144</v>
      </c>
      <c r="B38">
        <v>2017</v>
      </c>
      <c r="C38" s="3">
        <v>0.1318</v>
      </c>
      <c r="D38" s="3">
        <v>0.68520000000000003</v>
      </c>
      <c r="E38" s="3">
        <v>0.18310000000000001</v>
      </c>
      <c r="F38">
        <v>19</v>
      </c>
    </row>
    <row r="39" spans="1:6">
      <c r="A39" t="s">
        <v>144</v>
      </c>
      <c r="B39">
        <v>2018</v>
      </c>
      <c r="C39" s="3">
        <v>0.1376</v>
      </c>
      <c r="D39" s="3">
        <v>0.68579999999999997</v>
      </c>
      <c r="E39" s="3">
        <v>0.17660000000000001</v>
      </c>
      <c r="F39">
        <v>19</v>
      </c>
    </row>
    <row r="40" spans="1:6">
      <c r="A40" t="s">
        <v>144</v>
      </c>
      <c r="B40">
        <v>2019</v>
      </c>
      <c r="C40" s="3">
        <v>0.15049999999999999</v>
      </c>
      <c r="D40" s="3">
        <v>0.6976</v>
      </c>
      <c r="E40" s="3">
        <v>0.15190000000000001</v>
      </c>
      <c r="F40">
        <v>19</v>
      </c>
    </row>
    <row r="41" spans="1:6">
      <c r="A41" t="s">
        <v>144</v>
      </c>
      <c r="B41">
        <v>2020</v>
      </c>
      <c r="C41" s="3">
        <v>0.15759999999999999</v>
      </c>
      <c r="D41" s="3">
        <v>0.71150000000000002</v>
      </c>
      <c r="E41" s="3">
        <v>0.13089999999999999</v>
      </c>
      <c r="F41">
        <v>19</v>
      </c>
    </row>
    <row r="42" spans="1:6">
      <c r="A42" t="s">
        <v>144</v>
      </c>
      <c r="B42">
        <v>2021</v>
      </c>
      <c r="C42" s="3">
        <v>0.1772</v>
      </c>
      <c r="D42" s="3">
        <v>0.71220000000000006</v>
      </c>
      <c r="E42" s="3">
        <v>0.1106</v>
      </c>
      <c r="F42">
        <v>19</v>
      </c>
    </row>
    <row r="43" spans="1:6">
      <c r="A43" t="s">
        <v>144</v>
      </c>
      <c r="B43">
        <v>2022</v>
      </c>
      <c r="C43" s="3">
        <v>0.18049999999999999</v>
      </c>
      <c r="D43" s="3">
        <v>0.70950000000000002</v>
      </c>
      <c r="E43" s="3">
        <v>0.11</v>
      </c>
      <c r="F43">
        <v>19</v>
      </c>
    </row>
    <row r="44" spans="1:6">
      <c r="A44" t="s">
        <v>144</v>
      </c>
      <c r="B44">
        <v>2023</v>
      </c>
      <c r="C44" s="3">
        <v>0.1817</v>
      </c>
      <c r="D44" s="3">
        <v>0.72170000000000001</v>
      </c>
      <c r="E44" s="3">
        <v>9.6600000000000005E-2</v>
      </c>
      <c r="F44">
        <v>19</v>
      </c>
    </row>
    <row r="45" spans="1:6">
      <c r="A45" t="s">
        <v>144</v>
      </c>
      <c r="B45">
        <v>2024</v>
      </c>
      <c r="C45" s="3">
        <v>0.1782</v>
      </c>
      <c r="D45" s="3">
        <v>0.74829999999999997</v>
      </c>
      <c r="E45" s="3">
        <v>7.3499999999999996E-2</v>
      </c>
      <c r="F45">
        <v>19</v>
      </c>
    </row>
    <row r="46" spans="1:6">
      <c r="A46" t="s">
        <v>145</v>
      </c>
      <c r="B46">
        <v>2014</v>
      </c>
      <c r="C46" s="3">
        <v>0.23730000000000001</v>
      </c>
      <c r="D46" s="3">
        <v>0.60009999999999997</v>
      </c>
      <c r="E46" s="3">
        <v>0.16259999999999999</v>
      </c>
      <c r="F46">
        <v>3</v>
      </c>
    </row>
    <row r="47" spans="1:6">
      <c r="A47" t="s">
        <v>145</v>
      </c>
      <c r="B47">
        <v>2015</v>
      </c>
      <c r="C47" s="3">
        <v>0.27539999999999998</v>
      </c>
      <c r="D47" s="3">
        <v>0.58399999999999996</v>
      </c>
      <c r="E47" s="3">
        <v>0.14050000000000001</v>
      </c>
      <c r="F47">
        <v>3</v>
      </c>
    </row>
    <row r="48" spans="1:6">
      <c r="A48" t="s">
        <v>145</v>
      </c>
      <c r="B48">
        <v>2016</v>
      </c>
      <c r="C48" s="3">
        <v>0.28870000000000001</v>
      </c>
      <c r="D48" s="3">
        <v>0.56310000000000004</v>
      </c>
      <c r="E48" s="3">
        <v>0.1482</v>
      </c>
      <c r="F48">
        <v>3</v>
      </c>
    </row>
    <row r="49" spans="1:6">
      <c r="A49" t="s">
        <v>145</v>
      </c>
      <c r="B49">
        <v>2017</v>
      </c>
      <c r="C49" s="3">
        <v>0.31169999999999998</v>
      </c>
      <c r="D49" s="3">
        <v>0.49980000000000002</v>
      </c>
      <c r="E49" s="3">
        <v>0.1885</v>
      </c>
      <c r="F49">
        <v>3</v>
      </c>
    </row>
    <row r="50" spans="1:6">
      <c r="A50" t="s">
        <v>145</v>
      </c>
      <c r="B50">
        <v>2018</v>
      </c>
      <c r="C50" s="3">
        <v>0.31759999999999999</v>
      </c>
      <c r="D50" s="3">
        <v>0.50390000000000001</v>
      </c>
      <c r="E50" s="3">
        <v>0.17860000000000001</v>
      </c>
      <c r="F50">
        <v>3</v>
      </c>
    </row>
    <row r="51" spans="1:6">
      <c r="A51" t="s">
        <v>145</v>
      </c>
      <c r="B51">
        <v>2019</v>
      </c>
      <c r="C51" s="3">
        <v>0.3574</v>
      </c>
      <c r="D51" s="3">
        <v>0.47889999999999999</v>
      </c>
      <c r="E51" s="3">
        <v>0.16370000000000001</v>
      </c>
      <c r="F51">
        <v>3</v>
      </c>
    </row>
    <row r="52" spans="1:6">
      <c r="A52" t="s">
        <v>145</v>
      </c>
      <c r="B52">
        <v>2020</v>
      </c>
      <c r="C52" s="3">
        <v>0.45440000000000003</v>
      </c>
      <c r="D52" s="3">
        <v>0.42630000000000001</v>
      </c>
      <c r="E52" s="3">
        <v>0.1193</v>
      </c>
      <c r="F52">
        <v>3</v>
      </c>
    </row>
    <row r="53" spans="1:6">
      <c r="A53" t="s">
        <v>145</v>
      </c>
      <c r="B53">
        <v>2021</v>
      </c>
      <c r="C53" s="3">
        <v>0.52749999999999997</v>
      </c>
      <c r="D53" s="3">
        <v>0.3604</v>
      </c>
      <c r="E53" s="3">
        <v>0.11210000000000001</v>
      </c>
      <c r="F53">
        <v>3</v>
      </c>
    </row>
    <row r="54" spans="1:6">
      <c r="A54" t="s">
        <v>145</v>
      </c>
      <c r="B54">
        <v>2022</v>
      </c>
      <c r="C54" s="3">
        <v>0.58050000000000002</v>
      </c>
      <c r="D54" s="3">
        <v>0.30570000000000003</v>
      </c>
      <c r="E54" s="3">
        <v>0.1139</v>
      </c>
      <c r="F54">
        <v>3</v>
      </c>
    </row>
    <row r="55" spans="1:6">
      <c r="A55" t="s">
        <v>145</v>
      </c>
      <c r="B55">
        <v>2023</v>
      </c>
      <c r="C55" s="3">
        <v>0.63480000000000003</v>
      </c>
      <c r="D55" s="3">
        <v>0.25600000000000001</v>
      </c>
      <c r="E55" s="3">
        <v>0.10929999999999999</v>
      </c>
      <c r="F55">
        <v>3</v>
      </c>
    </row>
    <row r="56" spans="1:6">
      <c r="A56" t="s">
        <v>145</v>
      </c>
      <c r="B56">
        <v>2024</v>
      </c>
      <c r="C56" s="3">
        <v>0.65790000000000004</v>
      </c>
      <c r="D56" s="3">
        <v>0.23619999999999999</v>
      </c>
      <c r="E56" s="3">
        <v>0.10589999999999999</v>
      </c>
      <c r="F56">
        <v>3</v>
      </c>
    </row>
    <row r="57" spans="1:6">
      <c r="A57" t="s">
        <v>146</v>
      </c>
      <c r="B57">
        <v>2014</v>
      </c>
      <c r="C57" s="3">
        <v>0.19489999999999999</v>
      </c>
      <c r="D57" s="3">
        <v>0.65149999999999997</v>
      </c>
      <c r="E57" s="3">
        <v>0.15359999999999999</v>
      </c>
      <c r="F57">
        <v>11</v>
      </c>
    </row>
    <row r="58" spans="1:6">
      <c r="A58" t="s">
        <v>146</v>
      </c>
      <c r="B58">
        <v>2015</v>
      </c>
      <c r="C58" s="3">
        <v>0.24360000000000001</v>
      </c>
      <c r="D58" s="3">
        <v>0.62329999999999997</v>
      </c>
      <c r="E58" s="3">
        <v>0.1331</v>
      </c>
      <c r="F58">
        <v>11</v>
      </c>
    </row>
    <row r="59" spans="1:6">
      <c r="A59" t="s">
        <v>146</v>
      </c>
      <c r="B59">
        <v>2016</v>
      </c>
      <c r="C59" s="3">
        <v>0.25919999999999999</v>
      </c>
      <c r="D59" s="3">
        <v>0.64149999999999996</v>
      </c>
      <c r="E59" s="3">
        <v>9.9299999999999999E-2</v>
      </c>
      <c r="F59">
        <v>11</v>
      </c>
    </row>
    <row r="60" spans="1:6">
      <c r="A60" t="s">
        <v>146</v>
      </c>
      <c r="B60">
        <v>2017</v>
      </c>
      <c r="C60" s="3">
        <v>0.27550000000000002</v>
      </c>
      <c r="D60" s="3">
        <v>0.59370000000000001</v>
      </c>
      <c r="E60" s="3">
        <v>0.1308</v>
      </c>
      <c r="F60">
        <v>11</v>
      </c>
    </row>
    <row r="61" spans="1:6">
      <c r="A61" t="s">
        <v>146</v>
      </c>
      <c r="B61">
        <v>2018</v>
      </c>
      <c r="C61" s="3">
        <v>0.30609999999999998</v>
      </c>
      <c r="D61" s="3">
        <v>0.58099999999999996</v>
      </c>
      <c r="E61" s="3">
        <v>0.1129</v>
      </c>
      <c r="F61">
        <v>11</v>
      </c>
    </row>
    <row r="62" spans="1:6">
      <c r="A62" t="s">
        <v>146</v>
      </c>
      <c r="B62">
        <v>2019</v>
      </c>
      <c r="C62" s="3">
        <v>0.35410000000000003</v>
      </c>
      <c r="D62" s="3">
        <v>0.53769999999999996</v>
      </c>
      <c r="E62" s="3">
        <v>0.1082</v>
      </c>
      <c r="F62">
        <v>11</v>
      </c>
    </row>
    <row r="63" spans="1:6">
      <c r="A63" t="s">
        <v>146</v>
      </c>
      <c r="B63">
        <v>2020</v>
      </c>
      <c r="C63" s="3">
        <v>0.49680000000000002</v>
      </c>
      <c r="D63" s="3">
        <v>0.41820000000000002</v>
      </c>
      <c r="E63" s="3">
        <v>8.5000000000000006E-2</v>
      </c>
      <c r="F63">
        <v>11</v>
      </c>
    </row>
    <row r="64" spans="1:6">
      <c r="A64" t="s">
        <v>146</v>
      </c>
      <c r="B64">
        <v>2021</v>
      </c>
      <c r="C64" s="3">
        <v>0.54449999999999998</v>
      </c>
      <c r="D64" s="3">
        <v>0.37730000000000002</v>
      </c>
      <c r="E64" s="3">
        <v>7.8200000000000006E-2</v>
      </c>
      <c r="F64">
        <v>11</v>
      </c>
    </row>
    <row r="65" spans="1:6">
      <c r="A65" t="s">
        <v>146</v>
      </c>
      <c r="B65">
        <v>2022</v>
      </c>
      <c r="C65" s="3">
        <v>0.58709999999999996</v>
      </c>
      <c r="D65" s="3">
        <v>0.33289999999999997</v>
      </c>
      <c r="E65" s="3">
        <v>0.08</v>
      </c>
      <c r="F65">
        <v>11</v>
      </c>
    </row>
    <row r="66" spans="1:6">
      <c r="A66" t="s">
        <v>146</v>
      </c>
      <c r="B66">
        <v>2023</v>
      </c>
      <c r="C66" s="3">
        <v>0.62770000000000004</v>
      </c>
      <c r="D66" s="3">
        <v>0.29289999999999999</v>
      </c>
      <c r="E66" s="3">
        <v>7.9500000000000001E-2</v>
      </c>
      <c r="F66">
        <v>11</v>
      </c>
    </row>
    <row r="67" spans="1:6">
      <c r="A67" t="s">
        <v>146</v>
      </c>
      <c r="B67">
        <v>2024</v>
      </c>
      <c r="C67" s="3">
        <v>0.67930000000000001</v>
      </c>
      <c r="D67" s="3">
        <v>0.2384</v>
      </c>
      <c r="E67" s="3">
        <v>8.2199999999999995E-2</v>
      </c>
      <c r="F67">
        <v>11</v>
      </c>
    </row>
    <row r="68" spans="1:6">
      <c r="A68" t="s">
        <v>147</v>
      </c>
      <c r="B68">
        <v>2014</v>
      </c>
      <c r="C68" s="3">
        <v>0.13450000000000001</v>
      </c>
      <c r="D68" s="3">
        <v>0.70479999999999998</v>
      </c>
      <c r="E68" s="3">
        <v>0.16070000000000001</v>
      </c>
      <c r="F68">
        <v>13</v>
      </c>
    </row>
    <row r="69" spans="1:6">
      <c r="A69" t="s">
        <v>147</v>
      </c>
      <c r="B69">
        <v>2015</v>
      </c>
      <c r="C69" s="3">
        <v>0.17649999999999999</v>
      </c>
      <c r="D69" s="3">
        <v>0.66210000000000002</v>
      </c>
      <c r="E69" s="3">
        <v>0.16139999999999999</v>
      </c>
      <c r="F69">
        <v>13</v>
      </c>
    </row>
    <row r="70" spans="1:6">
      <c r="A70" t="s">
        <v>147</v>
      </c>
      <c r="B70">
        <v>2016</v>
      </c>
      <c r="C70" s="3">
        <v>0.193</v>
      </c>
      <c r="D70" s="3">
        <v>0.62180000000000002</v>
      </c>
      <c r="E70" s="3">
        <v>0.1852</v>
      </c>
      <c r="F70">
        <v>13</v>
      </c>
    </row>
    <row r="71" spans="1:6">
      <c r="A71" t="s">
        <v>147</v>
      </c>
      <c r="B71">
        <v>2017</v>
      </c>
      <c r="C71" s="3">
        <v>0.2505</v>
      </c>
      <c r="D71" s="3">
        <v>0.53700000000000003</v>
      </c>
      <c r="E71" s="3">
        <v>0.21240000000000001</v>
      </c>
      <c r="F71">
        <v>13</v>
      </c>
    </row>
    <row r="72" spans="1:6">
      <c r="A72" t="s">
        <v>147</v>
      </c>
      <c r="B72">
        <v>2018</v>
      </c>
      <c r="C72" s="3">
        <v>0.248</v>
      </c>
      <c r="D72" s="3">
        <v>0.58479999999999999</v>
      </c>
      <c r="E72" s="3">
        <v>0.16719999999999999</v>
      </c>
      <c r="F72">
        <v>13</v>
      </c>
    </row>
    <row r="73" spans="1:6">
      <c r="A73" t="s">
        <v>147</v>
      </c>
      <c r="B73">
        <v>2019</v>
      </c>
      <c r="C73" s="3">
        <v>0.2697</v>
      </c>
      <c r="D73" s="3">
        <v>0.58930000000000005</v>
      </c>
      <c r="E73" s="3">
        <v>0.14099999999999999</v>
      </c>
      <c r="F73">
        <v>13</v>
      </c>
    </row>
    <row r="74" spans="1:6">
      <c r="A74" t="s">
        <v>147</v>
      </c>
      <c r="B74">
        <v>2020</v>
      </c>
      <c r="C74" s="3">
        <v>0.28499999999999998</v>
      </c>
      <c r="D74" s="3">
        <v>0.60050000000000003</v>
      </c>
      <c r="E74" s="3">
        <v>0.1145</v>
      </c>
      <c r="F74">
        <v>13</v>
      </c>
    </row>
    <row r="75" spans="1:6">
      <c r="A75" t="s">
        <v>147</v>
      </c>
      <c r="B75">
        <v>2021</v>
      </c>
      <c r="C75" s="3">
        <v>0.31080000000000002</v>
      </c>
      <c r="D75" s="3">
        <v>0.56169999999999998</v>
      </c>
      <c r="E75" s="3">
        <v>0.12740000000000001</v>
      </c>
      <c r="F75">
        <v>13</v>
      </c>
    </row>
    <row r="76" spans="1:6">
      <c r="A76" t="s">
        <v>147</v>
      </c>
      <c r="B76">
        <v>2022</v>
      </c>
      <c r="C76" s="3">
        <v>0.34310000000000002</v>
      </c>
      <c r="D76" s="3">
        <v>0.5393</v>
      </c>
      <c r="E76" s="3">
        <v>0.1176</v>
      </c>
      <c r="F76">
        <v>13</v>
      </c>
    </row>
    <row r="77" spans="1:6">
      <c r="A77" t="s">
        <v>147</v>
      </c>
      <c r="B77">
        <v>2023</v>
      </c>
      <c r="C77" s="3">
        <v>0.31740000000000002</v>
      </c>
      <c r="D77" s="3">
        <v>0.57940000000000003</v>
      </c>
      <c r="E77" s="3">
        <v>0.1031</v>
      </c>
      <c r="F77">
        <v>13</v>
      </c>
    </row>
    <row r="78" spans="1:6">
      <c r="A78" t="s">
        <v>147</v>
      </c>
      <c r="B78">
        <v>2024</v>
      </c>
      <c r="C78" s="3">
        <v>0.29680000000000001</v>
      </c>
      <c r="D78" s="3">
        <v>0.60160000000000002</v>
      </c>
      <c r="E78" s="3">
        <v>0.10150000000000001</v>
      </c>
      <c r="F78">
        <v>13</v>
      </c>
    </row>
    <row r="79" spans="1:6">
      <c r="A79" t="s">
        <v>148</v>
      </c>
      <c r="B79">
        <v>2014</v>
      </c>
      <c r="C79" s="3">
        <v>0.20300000000000001</v>
      </c>
      <c r="D79" s="3">
        <v>0.61650000000000005</v>
      </c>
      <c r="E79" s="3">
        <v>0.18049999999999999</v>
      </c>
      <c r="F79">
        <v>8</v>
      </c>
    </row>
    <row r="80" spans="1:6">
      <c r="A80" t="s">
        <v>148</v>
      </c>
      <c r="B80">
        <v>2015</v>
      </c>
      <c r="C80" s="3">
        <v>0.2414</v>
      </c>
      <c r="D80" s="3">
        <v>0.5988</v>
      </c>
      <c r="E80" s="3">
        <v>0.1598</v>
      </c>
      <c r="F80">
        <v>8</v>
      </c>
    </row>
    <row r="81" spans="1:6">
      <c r="A81" t="s">
        <v>148</v>
      </c>
      <c r="B81">
        <v>2016</v>
      </c>
      <c r="C81" s="3">
        <v>0.26989999999999997</v>
      </c>
      <c r="D81" s="3">
        <v>0.57630000000000003</v>
      </c>
      <c r="E81" s="3">
        <v>0.1537</v>
      </c>
      <c r="F81">
        <v>8</v>
      </c>
    </row>
    <row r="82" spans="1:6">
      <c r="A82" t="s">
        <v>148</v>
      </c>
      <c r="B82">
        <v>2017</v>
      </c>
      <c r="C82" s="3">
        <v>0.28710000000000002</v>
      </c>
      <c r="D82" s="3">
        <v>0.5494</v>
      </c>
      <c r="E82" s="3">
        <v>0.16339999999999999</v>
      </c>
      <c r="F82">
        <v>8</v>
      </c>
    </row>
    <row r="83" spans="1:6">
      <c r="A83" t="s">
        <v>148</v>
      </c>
      <c r="B83">
        <v>2018</v>
      </c>
      <c r="C83" s="3">
        <v>0.30220000000000002</v>
      </c>
      <c r="D83" s="3">
        <v>0.53869999999999996</v>
      </c>
      <c r="E83" s="3">
        <v>0.15909999999999999</v>
      </c>
      <c r="F83">
        <v>8</v>
      </c>
    </row>
    <row r="84" spans="1:6">
      <c r="A84" t="s">
        <v>148</v>
      </c>
      <c r="B84">
        <v>2019</v>
      </c>
      <c r="C84" s="3">
        <v>0.31319999999999998</v>
      </c>
      <c r="D84" s="3">
        <v>0.54720000000000002</v>
      </c>
      <c r="E84" s="3">
        <v>0.1396</v>
      </c>
      <c r="F84">
        <v>8</v>
      </c>
    </row>
    <row r="85" spans="1:6">
      <c r="A85" t="s">
        <v>148</v>
      </c>
      <c r="B85">
        <v>2020</v>
      </c>
      <c r="C85" s="3">
        <v>0.37140000000000001</v>
      </c>
      <c r="D85" s="3">
        <v>0.52100000000000002</v>
      </c>
      <c r="E85" s="3">
        <v>0.1076</v>
      </c>
      <c r="F85">
        <v>8</v>
      </c>
    </row>
    <row r="86" spans="1:6">
      <c r="A86" t="s">
        <v>148</v>
      </c>
      <c r="B86">
        <v>2021</v>
      </c>
      <c r="C86" s="3">
        <v>0.41239999999999999</v>
      </c>
      <c r="D86" s="3">
        <v>0.49370000000000003</v>
      </c>
      <c r="E86" s="3">
        <v>9.3899999999999997E-2</v>
      </c>
      <c r="F86">
        <v>8</v>
      </c>
    </row>
    <row r="87" spans="1:6">
      <c r="A87" t="s">
        <v>148</v>
      </c>
      <c r="B87">
        <v>2022</v>
      </c>
      <c r="C87" s="3">
        <v>0.44219999999999998</v>
      </c>
      <c r="D87" s="3">
        <v>0.45379999999999998</v>
      </c>
      <c r="E87" s="3">
        <v>0.104</v>
      </c>
      <c r="F87">
        <v>8</v>
      </c>
    </row>
    <row r="88" spans="1:6">
      <c r="A88" t="s">
        <v>148</v>
      </c>
      <c r="B88">
        <v>2023</v>
      </c>
      <c r="C88" s="3">
        <v>0.46410000000000001</v>
      </c>
      <c r="D88" s="3">
        <v>0.442</v>
      </c>
      <c r="E88" s="3">
        <v>9.3899999999999997E-2</v>
      </c>
      <c r="F88">
        <v>8</v>
      </c>
    </row>
    <row r="89" spans="1:6">
      <c r="A89" t="s">
        <v>148</v>
      </c>
      <c r="B89">
        <v>2024</v>
      </c>
      <c r="C89" s="3">
        <v>0.48159999999999997</v>
      </c>
      <c r="D89" s="3">
        <v>0.42199999999999999</v>
      </c>
      <c r="E89" s="3">
        <v>9.64E-2</v>
      </c>
      <c r="F89">
        <v>8</v>
      </c>
    </row>
    <row r="90" spans="1:6">
      <c r="A90" t="s">
        <v>149</v>
      </c>
      <c r="B90">
        <v>2014</v>
      </c>
      <c r="C90" s="3">
        <v>9.8100000000000007E-2</v>
      </c>
      <c r="D90" s="3">
        <v>0.70609999999999995</v>
      </c>
      <c r="E90" s="3">
        <v>0.19570000000000001</v>
      </c>
      <c r="F90">
        <v>10</v>
      </c>
    </row>
    <row r="91" spans="1:6">
      <c r="A91" t="s">
        <v>149</v>
      </c>
      <c r="B91">
        <v>2015</v>
      </c>
      <c r="C91" s="3">
        <v>0.1231</v>
      </c>
      <c r="D91" s="3">
        <v>0.70509999999999995</v>
      </c>
      <c r="E91" s="3">
        <v>0.17180000000000001</v>
      </c>
      <c r="F91">
        <v>10</v>
      </c>
    </row>
    <row r="92" spans="1:6">
      <c r="A92" t="s">
        <v>149</v>
      </c>
      <c r="B92">
        <v>2016</v>
      </c>
      <c r="C92" s="3">
        <v>0.1545</v>
      </c>
      <c r="D92" s="3">
        <v>0.63419999999999999</v>
      </c>
      <c r="E92" s="3">
        <v>0.21129999999999999</v>
      </c>
      <c r="F92">
        <v>10</v>
      </c>
    </row>
    <row r="93" spans="1:6">
      <c r="A93" t="s">
        <v>149</v>
      </c>
      <c r="B93">
        <v>2017</v>
      </c>
      <c r="C93" s="3">
        <v>0.19739999999999999</v>
      </c>
      <c r="D93" s="3">
        <v>0.57630000000000003</v>
      </c>
      <c r="E93" s="3">
        <v>0.2263</v>
      </c>
      <c r="F93">
        <v>10</v>
      </c>
    </row>
    <row r="94" spans="1:6">
      <c r="A94" t="s">
        <v>149</v>
      </c>
      <c r="B94">
        <v>2018</v>
      </c>
      <c r="C94" s="3">
        <v>0.21429999999999999</v>
      </c>
      <c r="D94" s="3">
        <v>0.59370000000000001</v>
      </c>
      <c r="E94" s="3">
        <v>0.192</v>
      </c>
      <c r="F94">
        <v>10</v>
      </c>
    </row>
    <row r="95" spans="1:6">
      <c r="A95" t="s">
        <v>149</v>
      </c>
      <c r="B95">
        <v>2019</v>
      </c>
      <c r="C95" s="3">
        <v>0.23730000000000001</v>
      </c>
      <c r="D95" s="3">
        <v>0.59540000000000004</v>
      </c>
      <c r="E95" s="3">
        <v>0.1673</v>
      </c>
      <c r="F95">
        <v>10</v>
      </c>
    </row>
    <row r="96" spans="1:6">
      <c r="A96" t="s">
        <v>149</v>
      </c>
      <c r="B96">
        <v>2020</v>
      </c>
      <c r="C96" s="3">
        <v>0.24210000000000001</v>
      </c>
      <c r="D96" s="3">
        <v>0.63529999999999998</v>
      </c>
      <c r="E96" s="3">
        <v>0.1227</v>
      </c>
      <c r="F96">
        <v>10</v>
      </c>
    </row>
    <row r="97" spans="1:6">
      <c r="A97" t="s">
        <v>149</v>
      </c>
      <c r="B97">
        <v>2021</v>
      </c>
      <c r="C97" s="3">
        <v>0.2681</v>
      </c>
      <c r="D97" s="3">
        <v>0.61380000000000001</v>
      </c>
      <c r="E97" s="3">
        <v>0.11799999999999999</v>
      </c>
      <c r="F97">
        <v>10</v>
      </c>
    </row>
    <row r="98" spans="1:6">
      <c r="A98" t="s">
        <v>149</v>
      </c>
      <c r="B98">
        <v>2022</v>
      </c>
      <c r="C98" s="3">
        <v>0.31419999999999998</v>
      </c>
      <c r="D98" s="3">
        <v>0.57879999999999998</v>
      </c>
      <c r="E98" s="3">
        <v>0.1071</v>
      </c>
      <c r="F98">
        <v>10</v>
      </c>
    </row>
    <row r="99" spans="1:6">
      <c r="A99" t="s">
        <v>149</v>
      </c>
      <c r="B99">
        <v>2023</v>
      </c>
      <c r="C99" s="3">
        <v>0.30180000000000001</v>
      </c>
      <c r="D99" s="3">
        <v>0.60009999999999997</v>
      </c>
      <c r="E99" s="3">
        <v>9.8100000000000007E-2</v>
      </c>
      <c r="F99">
        <v>10</v>
      </c>
    </row>
    <row r="100" spans="1:6">
      <c r="A100" t="s">
        <v>149</v>
      </c>
      <c r="B100">
        <v>2024</v>
      </c>
      <c r="C100" s="3">
        <v>0.2727</v>
      </c>
      <c r="D100" s="3">
        <v>0.63900000000000001</v>
      </c>
      <c r="E100" s="3">
        <v>8.8200000000000001E-2</v>
      </c>
      <c r="F100">
        <v>10</v>
      </c>
    </row>
    <row r="101" spans="1:6">
      <c r="A101" t="s">
        <v>150</v>
      </c>
      <c r="B101">
        <v>2014</v>
      </c>
      <c r="C101" s="3">
        <v>0.11990000000000001</v>
      </c>
      <c r="D101" s="3">
        <v>0.71319999999999995</v>
      </c>
      <c r="E101" s="3">
        <v>0.1668</v>
      </c>
      <c r="F101">
        <v>17</v>
      </c>
    </row>
    <row r="102" spans="1:6">
      <c r="A102" t="s">
        <v>150</v>
      </c>
      <c r="B102">
        <v>2015</v>
      </c>
      <c r="C102" s="3">
        <v>0.15260000000000001</v>
      </c>
      <c r="D102" s="3">
        <v>0.73060000000000003</v>
      </c>
      <c r="E102" s="3">
        <v>0.1168</v>
      </c>
      <c r="F102">
        <v>17</v>
      </c>
    </row>
    <row r="103" spans="1:6">
      <c r="A103" t="s">
        <v>150</v>
      </c>
      <c r="B103">
        <v>2016</v>
      </c>
      <c r="C103" s="3">
        <v>0.1825</v>
      </c>
      <c r="D103" s="3">
        <v>0.70230000000000004</v>
      </c>
      <c r="E103" s="3">
        <v>0.1152</v>
      </c>
      <c r="F103">
        <v>17</v>
      </c>
    </row>
    <row r="104" spans="1:6">
      <c r="A104" t="s">
        <v>150</v>
      </c>
      <c r="B104">
        <v>2017</v>
      </c>
      <c r="C104" s="3">
        <v>0.23860000000000001</v>
      </c>
      <c r="D104" s="3">
        <v>0.61519999999999997</v>
      </c>
      <c r="E104" s="3">
        <v>0.1462</v>
      </c>
      <c r="F104">
        <v>17</v>
      </c>
    </row>
    <row r="105" spans="1:6">
      <c r="A105" t="s">
        <v>150</v>
      </c>
      <c r="B105">
        <v>2018</v>
      </c>
      <c r="C105" s="3">
        <v>0.2581</v>
      </c>
      <c r="D105" s="3">
        <v>0.6139</v>
      </c>
      <c r="E105" s="3">
        <v>0.12790000000000001</v>
      </c>
      <c r="F105">
        <v>17</v>
      </c>
    </row>
    <row r="106" spans="1:6">
      <c r="A106" t="s">
        <v>150</v>
      </c>
      <c r="B106">
        <v>2019</v>
      </c>
      <c r="C106" s="3">
        <v>0.30759999999999998</v>
      </c>
      <c r="D106" s="3">
        <v>0.58799999999999997</v>
      </c>
      <c r="E106" s="3">
        <v>0.1043</v>
      </c>
      <c r="F106">
        <v>17</v>
      </c>
    </row>
    <row r="107" spans="1:6">
      <c r="A107" t="s">
        <v>150</v>
      </c>
      <c r="B107">
        <v>2020</v>
      </c>
      <c r="C107" s="3">
        <v>0.38629999999999998</v>
      </c>
      <c r="D107" s="3">
        <v>0.53439999999999999</v>
      </c>
      <c r="E107" s="3">
        <v>7.9299999999999995E-2</v>
      </c>
      <c r="F107">
        <v>17</v>
      </c>
    </row>
    <row r="108" spans="1:6">
      <c r="A108" t="s">
        <v>150</v>
      </c>
      <c r="B108">
        <v>2021</v>
      </c>
      <c r="C108" s="3">
        <v>0.50919999999999999</v>
      </c>
      <c r="D108" s="3">
        <v>0.4274</v>
      </c>
      <c r="E108" s="3">
        <v>6.3299999999999995E-2</v>
      </c>
      <c r="F108">
        <v>17</v>
      </c>
    </row>
    <row r="109" spans="1:6">
      <c r="A109" t="s">
        <v>150</v>
      </c>
      <c r="B109">
        <v>2022</v>
      </c>
      <c r="C109" s="3">
        <v>0.61509999999999998</v>
      </c>
      <c r="D109" s="3">
        <v>0.3211</v>
      </c>
      <c r="E109" s="3">
        <v>6.3799999999999996E-2</v>
      </c>
      <c r="F109">
        <v>17</v>
      </c>
    </row>
    <row r="110" spans="1:6">
      <c r="A110" t="s">
        <v>150</v>
      </c>
      <c r="B110">
        <v>2023</v>
      </c>
      <c r="C110" s="3">
        <v>0.67010000000000003</v>
      </c>
      <c r="D110" s="3">
        <v>0.27439999999999998</v>
      </c>
      <c r="E110" s="3">
        <v>5.5500000000000001E-2</v>
      </c>
      <c r="F110">
        <v>17</v>
      </c>
    </row>
    <row r="111" spans="1:6">
      <c r="A111" t="s">
        <v>150</v>
      </c>
      <c r="B111">
        <v>2024</v>
      </c>
      <c r="C111" s="3">
        <v>0.69940000000000002</v>
      </c>
      <c r="D111" s="3">
        <v>0.24690000000000001</v>
      </c>
      <c r="E111" s="3">
        <v>5.3800000000000001E-2</v>
      </c>
      <c r="F111">
        <v>17</v>
      </c>
    </row>
    <row r="112" spans="1:6">
      <c r="A112" t="s">
        <v>151</v>
      </c>
      <c r="B112">
        <v>2014</v>
      </c>
      <c r="C112" s="3">
        <v>8.8800000000000004E-2</v>
      </c>
      <c r="D112" s="3">
        <v>0.70130000000000003</v>
      </c>
      <c r="E112" s="3">
        <v>0.2099</v>
      </c>
      <c r="F112">
        <v>5</v>
      </c>
    </row>
    <row r="113" spans="1:6">
      <c r="A113" t="s">
        <v>151</v>
      </c>
      <c r="B113">
        <v>2015</v>
      </c>
      <c r="C113" s="3">
        <v>0.1091</v>
      </c>
      <c r="D113" s="3">
        <v>0.70350000000000001</v>
      </c>
      <c r="E113" s="3">
        <v>0.18740000000000001</v>
      </c>
      <c r="F113">
        <v>5</v>
      </c>
    </row>
    <row r="114" spans="1:6">
      <c r="A114" t="s">
        <v>151</v>
      </c>
      <c r="B114">
        <v>2016</v>
      </c>
      <c r="C114" s="3">
        <v>0.1283</v>
      </c>
      <c r="D114" s="3">
        <v>0.65410000000000001</v>
      </c>
      <c r="E114" s="3">
        <v>0.21759999999999999</v>
      </c>
      <c r="F114">
        <v>5</v>
      </c>
    </row>
    <row r="115" spans="1:6">
      <c r="A115" t="s">
        <v>151</v>
      </c>
      <c r="B115">
        <v>2017</v>
      </c>
      <c r="C115" s="3">
        <v>0.1754</v>
      </c>
      <c r="D115" s="3">
        <v>0.59140000000000004</v>
      </c>
      <c r="E115" s="3">
        <v>0.23319999999999999</v>
      </c>
      <c r="F115">
        <v>5</v>
      </c>
    </row>
    <row r="116" spans="1:6">
      <c r="A116" t="s">
        <v>151</v>
      </c>
      <c r="B116">
        <v>2018</v>
      </c>
      <c r="C116" s="3">
        <v>0.18329999999999999</v>
      </c>
      <c r="D116" s="3">
        <v>0.61480000000000001</v>
      </c>
      <c r="E116" s="3">
        <v>0.20200000000000001</v>
      </c>
      <c r="F116">
        <v>5</v>
      </c>
    </row>
    <row r="117" spans="1:6">
      <c r="A117" t="s">
        <v>151</v>
      </c>
      <c r="B117">
        <v>2019</v>
      </c>
      <c r="C117" s="3">
        <v>0.2114</v>
      </c>
      <c r="D117" s="3">
        <v>0.60929999999999995</v>
      </c>
      <c r="E117" s="3">
        <v>0.17929999999999999</v>
      </c>
      <c r="F117">
        <v>5</v>
      </c>
    </row>
    <row r="118" spans="1:6">
      <c r="A118" t="s">
        <v>151</v>
      </c>
      <c r="B118">
        <v>2020</v>
      </c>
      <c r="C118" s="3">
        <v>0.22140000000000001</v>
      </c>
      <c r="D118" s="3">
        <v>0.64239999999999997</v>
      </c>
      <c r="E118" s="3">
        <v>0.13619999999999999</v>
      </c>
      <c r="F118">
        <v>5</v>
      </c>
    </row>
    <row r="119" spans="1:6">
      <c r="A119" t="s">
        <v>151</v>
      </c>
      <c r="B119">
        <v>2021</v>
      </c>
      <c r="C119" s="3">
        <v>0.23250000000000001</v>
      </c>
      <c r="D119" s="3">
        <v>0.64359999999999995</v>
      </c>
      <c r="E119" s="3">
        <v>0.1239</v>
      </c>
      <c r="F119">
        <v>5</v>
      </c>
    </row>
    <row r="120" spans="1:6">
      <c r="A120" t="s">
        <v>151</v>
      </c>
      <c r="B120">
        <v>2022</v>
      </c>
      <c r="C120" s="3">
        <v>0.28260000000000002</v>
      </c>
      <c r="D120" s="3">
        <v>0.60650000000000004</v>
      </c>
      <c r="E120" s="3">
        <v>0.111</v>
      </c>
      <c r="F120">
        <v>5</v>
      </c>
    </row>
    <row r="121" spans="1:6">
      <c r="A121" t="s">
        <v>151</v>
      </c>
      <c r="B121">
        <v>2023</v>
      </c>
      <c r="C121" s="3">
        <v>0.2671</v>
      </c>
      <c r="D121" s="3">
        <v>0.62549999999999994</v>
      </c>
      <c r="E121" s="3">
        <v>0.1074</v>
      </c>
      <c r="F121">
        <v>5</v>
      </c>
    </row>
    <row r="122" spans="1:6">
      <c r="A122" t="s">
        <v>151</v>
      </c>
      <c r="B122">
        <v>2024</v>
      </c>
      <c r="C122" s="3">
        <v>0.24529999999999999</v>
      </c>
      <c r="D122" s="3">
        <v>0.65569999999999995</v>
      </c>
      <c r="E122" s="3">
        <v>9.8900000000000002E-2</v>
      </c>
      <c r="F122">
        <v>5</v>
      </c>
    </row>
    <row r="123" spans="1:6">
      <c r="A123" t="s">
        <v>152</v>
      </c>
      <c r="B123">
        <v>2014</v>
      </c>
      <c r="C123" s="3">
        <v>0.115</v>
      </c>
      <c r="D123" s="3">
        <v>0.68430000000000002</v>
      </c>
      <c r="E123" s="3">
        <v>0.2006</v>
      </c>
      <c r="F123">
        <v>15</v>
      </c>
    </row>
    <row r="124" spans="1:6">
      <c r="A124" t="s">
        <v>152</v>
      </c>
      <c r="B124">
        <v>2015</v>
      </c>
      <c r="C124" s="3">
        <v>0.15540000000000001</v>
      </c>
      <c r="D124" s="3">
        <v>0.65129999999999999</v>
      </c>
      <c r="E124" s="3">
        <v>0.19339999999999999</v>
      </c>
      <c r="F124">
        <v>15</v>
      </c>
    </row>
    <row r="125" spans="1:6">
      <c r="A125" t="s">
        <v>152</v>
      </c>
      <c r="B125">
        <v>2016</v>
      </c>
      <c r="C125" s="3">
        <v>0.18870000000000001</v>
      </c>
      <c r="D125" s="3">
        <v>0.58489999999999998</v>
      </c>
      <c r="E125" s="3">
        <v>0.22639999999999999</v>
      </c>
      <c r="F125">
        <v>15</v>
      </c>
    </row>
    <row r="126" spans="1:6">
      <c r="A126" t="s">
        <v>152</v>
      </c>
      <c r="B126">
        <v>2017</v>
      </c>
      <c r="C126" s="3">
        <v>0.23749999999999999</v>
      </c>
      <c r="D126" s="3">
        <v>0.5242</v>
      </c>
      <c r="E126" s="3">
        <v>0.2384</v>
      </c>
      <c r="F126">
        <v>15</v>
      </c>
    </row>
    <row r="127" spans="1:6">
      <c r="A127" t="s">
        <v>152</v>
      </c>
      <c r="B127">
        <v>2018</v>
      </c>
      <c r="C127" s="3">
        <v>0.2392</v>
      </c>
      <c r="D127" s="3">
        <v>0.55579999999999996</v>
      </c>
      <c r="E127" s="3">
        <v>0.20499999999999999</v>
      </c>
      <c r="F127">
        <v>15</v>
      </c>
    </row>
    <row r="128" spans="1:6">
      <c r="A128" t="s">
        <v>152</v>
      </c>
      <c r="B128">
        <v>2019</v>
      </c>
      <c r="C128" s="3">
        <v>0.29010000000000002</v>
      </c>
      <c r="D128" s="3">
        <v>0.52439999999999998</v>
      </c>
      <c r="E128" s="3">
        <v>0.1855</v>
      </c>
      <c r="F128">
        <v>15</v>
      </c>
    </row>
    <row r="129" spans="1:6">
      <c r="A129" t="s">
        <v>152</v>
      </c>
      <c r="B129">
        <v>2020</v>
      </c>
      <c r="C129" s="3">
        <v>0.36330000000000001</v>
      </c>
      <c r="D129" s="3">
        <v>0.50170000000000003</v>
      </c>
      <c r="E129" s="3">
        <v>0.13500000000000001</v>
      </c>
      <c r="F129">
        <v>15</v>
      </c>
    </row>
    <row r="130" spans="1:6">
      <c r="A130" t="s">
        <v>152</v>
      </c>
      <c r="B130">
        <v>2021</v>
      </c>
      <c r="C130" s="3">
        <v>0.41049999999999998</v>
      </c>
      <c r="D130" s="3">
        <v>0.46789999999999998</v>
      </c>
      <c r="E130" s="3">
        <v>0.1216</v>
      </c>
      <c r="F130">
        <v>15</v>
      </c>
    </row>
    <row r="131" spans="1:6">
      <c r="A131" t="s">
        <v>152</v>
      </c>
      <c r="B131">
        <v>2022</v>
      </c>
      <c r="C131" s="3">
        <v>0.42530000000000001</v>
      </c>
      <c r="D131" s="3">
        <v>0.43630000000000002</v>
      </c>
      <c r="E131" s="3">
        <v>0.1384</v>
      </c>
      <c r="F131">
        <v>15</v>
      </c>
    </row>
    <row r="132" spans="1:6">
      <c r="A132" t="s">
        <v>152</v>
      </c>
      <c r="B132">
        <v>2023</v>
      </c>
      <c r="C132" s="3">
        <v>0.43049999999999999</v>
      </c>
      <c r="D132" s="3">
        <v>0.44159999999999999</v>
      </c>
      <c r="E132" s="3">
        <v>0.12790000000000001</v>
      </c>
      <c r="F132">
        <v>15</v>
      </c>
    </row>
    <row r="133" spans="1:6">
      <c r="A133" t="s">
        <v>152</v>
      </c>
      <c r="B133">
        <v>2024</v>
      </c>
      <c r="C133" s="3">
        <v>0.40939999999999999</v>
      </c>
      <c r="D133" s="3">
        <v>0.46850000000000003</v>
      </c>
      <c r="E133" s="3">
        <v>0.1222</v>
      </c>
      <c r="F133">
        <v>15</v>
      </c>
    </row>
    <row r="134" spans="1:6">
      <c r="A134" t="s">
        <v>153</v>
      </c>
      <c r="B134">
        <v>2014</v>
      </c>
      <c r="C134" s="3">
        <v>0.1268</v>
      </c>
      <c r="D134" s="3">
        <v>0.67430000000000001</v>
      </c>
      <c r="E134" s="3">
        <v>0.19889999999999999</v>
      </c>
      <c r="F134">
        <v>2</v>
      </c>
    </row>
    <row r="135" spans="1:6">
      <c r="A135" t="s">
        <v>153</v>
      </c>
      <c r="B135">
        <v>2015</v>
      </c>
      <c r="C135" s="3">
        <v>0.1686</v>
      </c>
      <c r="D135" s="3">
        <v>0.67179999999999995</v>
      </c>
      <c r="E135" s="3">
        <v>0.15959999999999999</v>
      </c>
      <c r="F135">
        <v>2</v>
      </c>
    </row>
    <row r="136" spans="1:6">
      <c r="A136" t="s">
        <v>153</v>
      </c>
      <c r="B136">
        <v>2016</v>
      </c>
      <c r="C136" s="3">
        <v>0.17</v>
      </c>
      <c r="D136" s="3">
        <v>0.63790000000000002</v>
      </c>
      <c r="E136" s="3">
        <v>0.19209999999999999</v>
      </c>
      <c r="F136">
        <v>2</v>
      </c>
    </row>
    <row r="137" spans="1:6">
      <c r="A137" t="s">
        <v>153</v>
      </c>
      <c r="B137">
        <v>2017</v>
      </c>
      <c r="C137" s="3">
        <v>0.21049999999999999</v>
      </c>
      <c r="D137" s="3">
        <v>0.58660000000000001</v>
      </c>
      <c r="E137" s="3">
        <v>0.2029</v>
      </c>
      <c r="F137">
        <v>2</v>
      </c>
    </row>
    <row r="138" spans="1:6">
      <c r="A138" t="s">
        <v>153</v>
      </c>
      <c r="B138">
        <v>2018</v>
      </c>
      <c r="C138" s="3">
        <v>0.2099</v>
      </c>
      <c r="D138" s="3">
        <v>0.60960000000000003</v>
      </c>
      <c r="E138" s="3">
        <v>0.18049999999999999</v>
      </c>
      <c r="F138">
        <v>2</v>
      </c>
    </row>
    <row r="139" spans="1:6">
      <c r="A139" t="s">
        <v>153</v>
      </c>
      <c r="B139">
        <v>2019</v>
      </c>
      <c r="C139" s="3">
        <v>0.24049999999999999</v>
      </c>
      <c r="D139" s="3">
        <v>0.56789999999999996</v>
      </c>
      <c r="E139" s="3">
        <v>0.19159999999999999</v>
      </c>
      <c r="F139">
        <v>2</v>
      </c>
    </row>
    <row r="140" spans="1:6">
      <c r="A140" t="s">
        <v>153</v>
      </c>
      <c r="B140">
        <v>2020</v>
      </c>
      <c r="C140" s="3">
        <v>0.26019999999999999</v>
      </c>
      <c r="D140" s="3">
        <v>0.58899999999999997</v>
      </c>
      <c r="E140" s="3">
        <v>0.15079999999999999</v>
      </c>
      <c r="F140">
        <v>2</v>
      </c>
    </row>
    <row r="141" spans="1:6">
      <c r="A141" t="s">
        <v>153</v>
      </c>
      <c r="B141">
        <v>2021</v>
      </c>
      <c r="C141" s="3">
        <v>0.29010000000000002</v>
      </c>
      <c r="D141" s="3">
        <v>0.55569999999999997</v>
      </c>
      <c r="E141" s="3">
        <v>0.1542</v>
      </c>
      <c r="F141">
        <v>2</v>
      </c>
    </row>
    <row r="142" spans="1:6">
      <c r="A142" t="s">
        <v>153</v>
      </c>
      <c r="B142">
        <v>2022</v>
      </c>
      <c r="C142" s="3">
        <v>0.33</v>
      </c>
      <c r="D142" s="3">
        <v>0.53359999999999996</v>
      </c>
      <c r="E142" s="3">
        <v>0.13639999999999999</v>
      </c>
      <c r="F142">
        <v>2</v>
      </c>
    </row>
    <row r="143" spans="1:6">
      <c r="A143" t="s">
        <v>153</v>
      </c>
      <c r="B143">
        <v>2023</v>
      </c>
      <c r="C143" s="3">
        <v>0.32400000000000001</v>
      </c>
      <c r="D143" s="3">
        <v>0.5474</v>
      </c>
      <c r="E143" s="3">
        <v>0.12859999999999999</v>
      </c>
      <c r="F143">
        <v>2</v>
      </c>
    </row>
    <row r="144" spans="1:6">
      <c r="A144" t="s">
        <v>153</v>
      </c>
      <c r="B144">
        <v>2024</v>
      </c>
      <c r="C144" s="3">
        <v>0.30509999999999998</v>
      </c>
      <c r="D144" s="3">
        <v>0.57579999999999998</v>
      </c>
      <c r="E144" s="3">
        <v>0.1191</v>
      </c>
      <c r="F144">
        <v>2</v>
      </c>
    </row>
    <row r="145" spans="1:6">
      <c r="A145" t="s">
        <v>154</v>
      </c>
      <c r="B145">
        <v>2014</v>
      </c>
      <c r="C145" s="3">
        <v>0.1842</v>
      </c>
      <c r="D145" s="3">
        <v>0.65549999999999997</v>
      </c>
      <c r="E145" s="3">
        <v>0.1603</v>
      </c>
      <c r="F145">
        <v>14</v>
      </c>
    </row>
    <row r="146" spans="1:6">
      <c r="A146" t="s">
        <v>154</v>
      </c>
      <c r="B146">
        <v>2015</v>
      </c>
      <c r="C146" s="3">
        <v>0.2094</v>
      </c>
      <c r="D146" s="3">
        <v>0.62839999999999996</v>
      </c>
      <c r="E146" s="3">
        <v>0.16220000000000001</v>
      </c>
      <c r="F146">
        <v>14</v>
      </c>
    </row>
    <row r="147" spans="1:6">
      <c r="A147" t="s">
        <v>154</v>
      </c>
      <c r="B147">
        <v>2016</v>
      </c>
      <c r="C147" s="3">
        <v>0.25080000000000002</v>
      </c>
      <c r="D147" s="3">
        <v>0.5917</v>
      </c>
      <c r="E147" s="3">
        <v>0.15759999999999999</v>
      </c>
      <c r="F147">
        <v>14</v>
      </c>
    </row>
    <row r="148" spans="1:6">
      <c r="A148" t="s">
        <v>154</v>
      </c>
      <c r="B148">
        <v>2017</v>
      </c>
      <c r="C148" s="3">
        <v>0.30590000000000001</v>
      </c>
      <c r="D148" s="3">
        <v>0.51890000000000003</v>
      </c>
      <c r="E148" s="3">
        <v>0.17519999999999999</v>
      </c>
      <c r="F148">
        <v>14</v>
      </c>
    </row>
    <row r="149" spans="1:6">
      <c r="A149" t="s">
        <v>154</v>
      </c>
      <c r="B149">
        <v>2018</v>
      </c>
      <c r="C149" s="3">
        <v>0.3105</v>
      </c>
      <c r="D149" s="3">
        <v>0.5292</v>
      </c>
      <c r="E149" s="3">
        <v>0.1603</v>
      </c>
      <c r="F149">
        <v>14</v>
      </c>
    </row>
    <row r="150" spans="1:6">
      <c r="A150" t="s">
        <v>154</v>
      </c>
      <c r="B150">
        <v>2019</v>
      </c>
      <c r="C150" s="3">
        <v>0.32300000000000001</v>
      </c>
      <c r="D150" s="3">
        <v>0.54459999999999997</v>
      </c>
      <c r="E150" s="3">
        <v>0.13239999999999999</v>
      </c>
      <c r="F150">
        <v>14</v>
      </c>
    </row>
    <row r="151" spans="1:6">
      <c r="A151" t="s">
        <v>154</v>
      </c>
      <c r="B151">
        <v>2020</v>
      </c>
      <c r="C151" s="3">
        <v>0.33300000000000002</v>
      </c>
      <c r="D151" s="3">
        <v>0.56859999999999999</v>
      </c>
      <c r="E151" s="3">
        <v>9.8400000000000001E-2</v>
      </c>
      <c r="F151">
        <v>14</v>
      </c>
    </row>
    <row r="152" spans="1:6">
      <c r="A152" t="s">
        <v>154</v>
      </c>
      <c r="B152">
        <v>2021</v>
      </c>
      <c r="C152" s="3">
        <v>0.31640000000000001</v>
      </c>
      <c r="D152" s="3">
        <v>0.60660000000000003</v>
      </c>
      <c r="E152" s="3">
        <v>7.6899999999999996E-2</v>
      </c>
      <c r="F152">
        <v>14</v>
      </c>
    </row>
    <row r="153" spans="1:6">
      <c r="A153" t="s">
        <v>154</v>
      </c>
      <c r="B153">
        <v>2022</v>
      </c>
      <c r="C153" s="3">
        <v>0.37169999999999997</v>
      </c>
      <c r="D153" s="3">
        <v>0.55369999999999997</v>
      </c>
      <c r="E153" s="3">
        <v>7.46E-2</v>
      </c>
      <c r="F153">
        <v>14</v>
      </c>
    </row>
    <row r="154" spans="1:6">
      <c r="A154" t="s">
        <v>154</v>
      </c>
      <c r="B154">
        <v>2023</v>
      </c>
      <c r="C154" s="3">
        <v>0.38600000000000001</v>
      </c>
      <c r="D154" s="3">
        <v>0.54920000000000002</v>
      </c>
      <c r="E154" s="3">
        <v>6.4799999999999996E-2</v>
      </c>
      <c r="F154">
        <v>14</v>
      </c>
    </row>
    <row r="155" spans="1:6">
      <c r="A155" t="s">
        <v>154</v>
      </c>
      <c r="B155">
        <v>2024</v>
      </c>
      <c r="C155" s="3">
        <v>0.38469999999999999</v>
      </c>
      <c r="D155" s="3">
        <v>0.55420000000000003</v>
      </c>
      <c r="E155" s="3">
        <v>6.1199999999999997E-2</v>
      </c>
      <c r="F155">
        <v>14</v>
      </c>
    </row>
    <row r="156" spans="1:6">
      <c r="A156" t="s">
        <v>155</v>
      </c>
      <c r="B156">
        <v>2014</v>
      </c>
      <c r="C156" s="3">
        <v>0.20230000000000001</v>
      </c>
      <c r="D156" s="3">
        <v>0.65580000000000005</v>
      </c>
      <c r="E156" s="3">
        <v>0.1419</v>
      </c>
      <c r="F156">
        <v>4</v>
      </c>
    </row>
    <row r="157" spans="1:6">
      <c r="A157" t="s">
        <v>155</v>
      </c>
      <c r="B157">
        <v>2015</v>
      </c>
      <c r="C157" s="3">
        <v>0.22770000000000001</v>
      </c>
      <c r="D157" s="3">
        <v>0.65210000000000001</v>
      </c>
      <c r="E157" s="3">
        <v>0.1202</v>
      </c>
      <c r="F157">
        <v>4</v>
      </c>
    </row>
    <row r="158" spans="1:6">
      <c r="A158" t="s">
        <v>155</v>
      </c>
      <c r="B158">
        <v>2016</v>
      </c>
      <c r="C158" s="3">
        <v>0.25769999999999998</v>
      </c>
      <c r="D158" s="3">
        <v>0.63759999999999994</v>
      </c>
      <c r="E158" s="3">
        <v>0.1047</v>
      </c>
      <c r="F158">
        <v>4</v>
      </c>
    </row>
    <row r="159" spans="1:6">
      <c r="A159" t="s">
        <v>155</v>
      </c>
      <c r="B159">
        <v>2017</v>
      </c>
      <c r="C159" s="3">
        <v>0.28110000000000002</v>
      </c>
      <c r="D159" s="3">
        <v>0.61470000000000002</v>
      </c>
      <c r="E159" s="3">
        <v>0.1041</v>
      </c>
      <c r="F159">
        <v>4</v>
      </c>
    </row>
    <row r="160" spans="1:6">
      <c r="A160" t="s">
        <v>155</v>
      </c>
      <c r="B160">
        <v>2018</v>
      </c>
      <c r="C160" s="3">
        <v>0.30309999999999998</v>
      </c>
      <c r="D160" s="3">
        <v>0.62419999999999998</v>
      </c>
      <c r="E160" s="3">
        <v>7.2700000000000001E-2</v>
      </c>
      <c r="F160">
        <v>4</v>
      </c>
    </row>
    <row r="161" spans="1:6">
      <c r="A161" t="s">
        <v>155</v>
      </c>
      <c r="B161">
        <v>2019</v>
      </c>
      <c r="C161" s="3">
        <v>0.3241</v>
      </c>
      <c r="D161" s="3">
        <v>0.61760000000000004</v>
      </c>
      <c r="E161" s="3">
        <v>5.8299999999999998E-2</v>
      </c>
      <c r="F161">
        <v>4</v>
      </c>
    </row>
    <row r="162" spans="1:6">
      <c r="A162" t="s">
        <v>155</v>
      </c>
      <c r="B162">
        <v>2020</v>
      </c>
      <c r="C162" s="3">
        <v>0.37609999999999999</v>
      </c>
      <c r="D162" s="3">
        <v>0.5827</v>
      </c>
      <c r="E162" s="3">
        <v>4.1200000000000001E-2</v>
      </c>
      <c r="F162">
        <v>4</v>
      </c>
    </row>
    <row r="163" spans="1:6">
      <c r="A163" t="s">
        <v>155</v>
      </c>
      <c r="B163">
        <v>2021</v>
      </c>
      <c r="C163" s="3">
        <v>0.41870000000000002</v>
      </c>
      <c r="D163" s="3">
        <v>0.54849999999999999</v>
      </c>
      <c r="E163" s="3">
        <v>3.2800000000000003E-2</v>
      </c>
      <c r="F163">
        <v>4</v>
      </c>
    </row>
    <row r="164" spans="1:6">
      <c r="A164" t="s">
        <v>155</v>
      </c>
      <c r="B164">
        <v>2022</v>
      </c>
      <c r="C164" s="3">
        <v>0.46200000000000002</v>
      </c>
      <c r="D164" s="3">
        <v>0.50229999999999997</v>
      </c>
      <c r="E164" s="3">
        <v>3.56E-2</v>
      </c>
      <c r="F164">
        <v>4</v>
      </c>
    </row>
    <row r="165" spans="1:6">
      <c r="A165" t="s">
        <v>155</v>
      </c>
      <c r="B165">
        <v>2023</v>
      </c>
      <c r="C165" s="3">
        <v>0.50900000000000001</v>
      </c>
      <c r="D165" s="3">
        <v>0.45429999999999998</v>
      </c>
      <c r="E165" s="3">
        <v>3.6700000000000003E-2</v>
      </c>
      <c r="F165">
        <v>4</v>
      </c>
    </row>
    <row r="166" spans="1:6">
      <c r="A166" t="s">
        <v>155</v>
      </c>
      <c r="B166">
        <v>2024</v>
      </c>
      <c r="C166" s="3">
        <v>0.50660000000000005</v>
      </c>
      <c r="D166" s="3">
        <v>0.45800000000000002</v>
      </c>
      <c r="E166" s="3">
        <v>3.5400000000000001E-2</v>
      </c>
      <c r="F166">
        <v>4</v>
      </c>
    </row>
    <row r="167" spans="1:6">
      <c r="A167" t="s">
        <v>156</v>
      </c>
      <c r="B167">
        <v>2014</v>
      </c>
      <c r="C167" s="3">
        <v>0.10390000000000001</v>
      </c>
      <c r="D167" s="3">
        <v>0.68469999999999998</v>
      </c>
      <c r="E167" s="3">
        <v>0.21149999999999999</v>
      </c>
      <c r="F167">
        <v>1</v>
      </c>
    </row>
    <row r="168" spans="1:6">
      <c r="A168" t="s">
        <v>156</v>
      </c>
      <c r="B168">
        <v>2015</v>
      </c>
      <c r="C168" s="3">
        <v>0.13020000000000001</v>
      </c>
      <c r="D168" s="3">
        <v>0.66910000000000003</v>
      </c>
      <c r="E168" s="3">
        <v>0.20069999999999999</v>
      </c>
      <c r="F168">
        <v>1</v>
      </c>
    </row>
    <row r="169" spans="1:6">
      <c r="A169" t="s">
        <v>156</v>
      </c>
      <c r="B169">
        <v>2016</v>
      </c>
      <c r="C169" s="3">
        <v>0.15790000000000001</v>
      </c>
      <c r="D169" s="3">
        <v>0.58589999999999998</v>
      </c>
      <c r="E169" s="3">
        <v>0.25619999999999998</v>
      </c>
      <c r="F169">
        <v>1</v>
      </c>
    </row>
    <row r="170" spans="1:6">
      <c r="A170" t="s">
        <v>156</v>
      </c>
      <c r="B170">
        <v>2017</v>
      </c>
      <c r="C170" s="3">
        <v>0.2001</v>
      </c>
      <c r="D170" s="3">
        <v>0.54920000000000002</v>
      </c>
      <c r="E170" s="3">
        <v>0.25069999999999998</v>
      </c>
      <c r="F170">
        <v>1</v>
      </c>
    </row>
    <row r="171" spans="1:6">
      <c r="A171" t="s">
        <v>156</v>
      </c>
      <c r="B171">
        <v>2018</v>
      </c>
      <c r="C171" s="3">
        <v>0.21129999999999999</v>
      </c>
      <c r="D171" s="3">
        <v>0.57140000000000002</v>
      </c>
      <c r="E171" s="3">
        <v>0.21729999999999999</v>
      </c>
      <c r="F171">
        <v>1</v>
      </c>
    </row>
    <row r="172" spans="1:6">
      <c r="A172" t="s">
        <v>156</v>
      </c>
      <c r="B172">
        <v>2019</v>
      </c>
      <c r="C172" s="3">
        <v>0.22969999999999999</v>
      </c>
      <c r="D172" s="3">
        <v>0.57989999999999997</v>
      </c>
      <c r="E172" s="3">
        <v>0.1905</v>
      </c>
      <c r="F172">
        <v>1</v>
      </c>
    </row>
    <row r="173" spans="1:6">
      <c r="A173" t="s">
        <v>156</v>
      </c>
      <c r="B173">
        <v>2020</v>
      </c>
      <c r="C173" s="3">
        <v>0.246</v>
      </c>
      <c r="D173" s="3">
        <v>0.60289999999999999</v>
      </c>
      <c r="E173" s="3">
        <v>0.15110000000000001</v>
      </c>
      <c r="F173">
        <v>1</v>
      </c>
    </row>
    <row r="174" spans="1:6">
      <c r="A174" t="s">
        <v>156</v>
      </c>
      <c r="B174">
        <v>2021</v>
      </c>
      <c r="C174" s="3">
        <v>0.26640000000000003</v>
      </c>
      <c r="D174" s="3">
        <v>0.58960000000000001</v>
      </c>
      <c r="E174" s="3">
        <v>0.14399999999999999</v>
      </c>
      <c r="F174">
        <v>1</v>
      </c>
    </row>
    <row r="175" spans="1:6">
      <c r="A175" t="s">
        <v>156</v>
      </c>
      <c r="B175">
        <v>2022</v>
      </c>
      <c r="C175" s="3">
        <v>0.307</v>
      </c>
      <c r="D175" s="3">
        <v>0.56920000000000004</v>
      </c>
      <c r="E175" s="3">
        <v>0.12379999999999999</v>
      </c>
      <c r="F175">
        <v>1</v>
      </c>
    </row>
    <row r="176" spans="1:6">
      <c r="A176" t="s">
        <v>156</v>
      </c>
      <c r="B176">
        <v>2023</v>
      </c>
      <c r="C176" s="3">
        <v>0.29709999999999998</v>
      </c>
      <c r="D176" s="3">
        <v>0.58589999999999998</v>
      </c>
      <c r="E176" s="3">
        <v>0.1171</v>
      </c>
      <c r="F176">
        <v>1</v>
      </c>
    </row>
    <row r="177" spans="1:6">
      <c r="A177" t="s">
        <v>156</v>
      </c>
      <c r="B177">
        <v>2024</v>
      </c>
      <c r="C177" s="3">
        <v>0.27279999999999999</v>
      </c>
      <c r="D177" s="3">
        <v>0.61609999999999998</v>
      </c>
      <c r="E177" s="3">
        <v>0.1111</v>
      </c>
      <c r="F177">
        <v>1</v>
      </c>
    </row>
    <row r="178" spans="1:6">
      <c r="A178" t="s">
        <v>157</v>
      </c>
      <c r="B178">
        <v>2014</v>
      </c>
      <c r="C178" s="3">
        <v>0.12470000000000001</v>
      </c>
      <c r="D178" s="3">
        <v>0.67569999999999997</v>
      </c>
      <c r="E178" s="3">
        <v>0.1996</v>
      </c>
      <c r="F178">
        <v>9</v>
      </c>
    </row>
    <row r="179" spans="1:6">
      <c r="A179" t="s">
        <v>157</v>
      </c>
      <c r="B179">
        <v>2015</v>
      </c>
      <c r="C179" s="3">
        <v>0.16830000000000001</v>
      </c>
      <c r="D179" s="3">
        <v>0.65229999999999999</v>
      </c>
      <c r="E179" s="3">
        <v>0.1794</v>
      </c>
      <c r="F179">
        <v>9</v>
      </c>
    </row>
    <row r="180" spans="1:6">
      <c r="A180" t="s">
        <v>157</v>
      </c>
      <c r="B180">
        <v>2016</v>
      </c>
      <c r="C180" s="3">
        <v>0.20380000000000001</v>
      </c>
      <c r="D180" s="3">
        <v>0.58830000000000005</v>
      </c>
      <c r="E180" s="3">
        <v>0.20780000000000001</v>
      </c>
      <c r="F180">
        <v>9</v>
      </c>
    </row>
    <row r="181" spans="1:6">
      <c r="A181" t="s">
        <v>157</v>
      </c>
      <c r="B181">
        <v>2017</v>
      </c>
      <c r="C181" s="3">
        <v>0.24929999999999999</v>
      </c>
      <c r="D181" s="3">
        <v>0.54279999999999995</v>
      </c>
      <c r="E181" s="3">
        <v>0.2079</v>
      </c>
      <c r="F181">
        <v>9</v>
      </c>
    </row>
    <row r="182" spans="1:6">
      <c r="A182" t="s">
        <v>157</v>
      </c>
      <c r="B182">
        <v>2018</v>
      </c>
      <c r="C182" s="3">
        <v>0.26119999999999999</v>
      </c>
      <c r="D182" s="3">
        <v>0.55779999999999996</v>
      </c>
      <c r="E182" s="3">
        <v>0.18099999999999999</v>
      </c>
      <c r="F182">
        <v>9</v>
      </c>
    </row>
    <row r="183" spans="1:6">
      <c r="A183" t="s">
        <v>157</v>
      </c>
      <c r="B183">
        <v>2019</v>
      </c>
      <c r="C183" s="3">
        <v>0.30780000000000002</v>
      </c>
      <c r="D183" s="3">
        <v>0.53720000000000001</v>
      </c>
      <c r="E183" s="3">
        <v>0.15509999999999999</v>
      </c>
      <c r="F183">
        <v>9</v>
      </c>
    </row>
    <row r="184" spans="1:6">
      <c r="A184" t="s">
        <v>157</v>
      </c>
      <c r="B184">
        <v>2020</v>
      </c>
      <c r="C184" s="3">
        <v>0.37459999999999999</v>
      </c>
      <c r="D184" s="3">
        <v>0.51819999999999999</v>
      </c>
      <c r="E184" s="3">
        <v>0.1071</v>
      </c>
      <c r="F184">
        <v>9</v>
      </c>
    </row>
    <row r="185" spans="1:6">
      <c r="A185" t="s">
        <v>157</v>
      </c>
      <c r="B185">
        <v>2021</v>
      </c>
      <c r="C185" s="3">
        <v>0.41880000000000001</v>
      </c>
      <c r="D185" s="3">
        <v>0.4904</v>
      </c>
      <c r="E185" s="3">
        <v>9.0800000000000006E-2</v>
      </c>
      <c r="F185">
        <v>9</v>
      </c>
    </row>
    <row r="186" spans="1:6">
      <c r="A186" t="s">
        <v>157</v>
      </c>
      <c r="B186">
        <v>2022</v>
      </c>
      <c r="C186" s="3">
        <v>0.43080000000000002</v>
      </c>
      <c r="D186" s="3">
        <v>0.46660000000000001</v>
      </c>
      <c r="E186" s="3">
        <v>0.1026</v>
      </c>
      <c r="F186">
        <v>9</v>
      </c>
    </row>
    <row r="187" spans="1:6">
      <c r="A187" t="s">
        <v>157</v>
      </c>
      <c r="B187">
        <v>2023</v>
      </c>
      <c r="C187" s="3">
        <v>0.437</v>
      </c>
      <c r="D187" s="3">
        <v>0.46889999999999998</v>
      </c>
      <c r="E187" s="3">
        <v>9.4100000000000003E-2</v>
      </c>
      <c r="F187">
        <v>9</v>
      </c>
    </row>
    <row r="188" spans="1:6">
      <c r="A188" t="s">
        <v>157</v>
      </c>
      <c r="B188">
        <v>2024</v>
      </c>
      <c r="C188" s="3">
        <v>0.42409999999999998</v>
      </c>
      <c r="D188" s="3">
        <v>0.48949999999999999</v>
      </c>
      <c r="E188" s="3">
        <v>8.6400000000000005E-2</v>
      </c>
      <c r="F188">
        <v>9</v>
      </c>
    </row>
    <row r="189" spans="1:6">
      <c r="A189" t="s">
        <v>158</v>
      </c>
      <c r="B189">
        <v>2014</v>
      </c>
      <c r="C189" s="3">
        <v>0.16070000000000001</v>
      </c>
      <c r="D189" s="3">
        <v>0.63759999999999994</v>
      </c>
      <c r="E189" s="3">
        <v>0.20169999999999999</v>
      </c>
      <c r="F189">
        <v>6</v>
      </c>
    </row>
    <row r="190" spans="1:6">
      <c r="A190" t="s">
        <v>158</v>
      </c>
      <c r="B190">
        <v>2015</v>
      </c>
      <c r="C190" s="3">
        <v>0.1832</v>
      </c>
      <c r="D190" s="3">
        <v>0.62060000000000004</v>
      </c>
      <c r="E190" s="3">
        <v>0.19620000000000001</v>
      </c>
      <c r="F190">
        <v>6</v>
      </c>
    </row>
    <row r="191" spans="1:6">
      <c r="A191" t="s">
        <v>158</v>
      </c>
      <c r="B191">
        <v>2016</v>
      </c>
      <c r="C191" s="3">
        <v>0.1764</v>
      </c>
      <c r="D191" s="3">
        <v>0.6018</v>
      </c>
      <c r="E191" s="3">
        <v>0.2218</v>
      </c>
      <c r="F191">
        <v>6</v>
      </c>
    </row>
    <row r="192" spans="1:6">
      <c r="A192" t="s">
        <v>158</v>
      </c>
      <c r="B192">
        <v>2017</v>
      </c>
      <c r="C192" s="3">
        <v>0.1744</v>
      </c>
      <c r="D192" s="3">
        <v>0.5796</v>
      </c>
      <c r="E192" s="3">
        <v>0.246</v>
      </c>
      <c r="F192">
        <v>6</v>
      </c>
    </row>
    <row r="193" spans="1:6">
      <c r="A193" t="s">
        <v>158</v>
      </c>
      <c r="B193">
        <v>2018</v>
      </c>
      <c r="C193" s="3">
        <v>0.1857</v>
      </c>
      <c r="D193" s="3">
        <v>0.59260000000000002</v>
      </c>
      <c r="E193" s="3">
        <v>0.22170000000000001</v>
      </c>
      <c r="F193">
        <v>6</v>
      </c>
    </row>
    <row r="194" spans="1:6">
      <c r="A194" t="s">
        <v>158</v>
      </c>
      <c r="B194">
        <v>2019</v>
      </c>
      <c r="C194" s="3">
        <v>0.19489999999999999</v>
      </c>
      <c r="D194" s="3">
        <v>0.58020000000000005</v>
      </c>
      <c r="E194" s="3">
        <v>0.22489999999999999</v>
      </c>
      <c r="F194">
        <v>6</v>
      </c>
    </row>
    <row r="195" spans="1:6">
      <c r="A195" t="s">
        <v>158</v>
      </c>
      <c r="B195">
        <v>2020</v>
      </c>
      <c r="C195" s="3">
        <v>0.22170000000000001</v>
      </c>
      <c r="D195" s="3">
        <v>0.57830000000000004</v>
      </c>
      <c r="E195" s="3">
        <v>0.2</v>
      </c>
      <c r="F195">
        <v>6</v>
      </c>
    </row>
    <row r="196" spans="1:6">
      <c r="A196" t="s">
        <v>158</v>
      </c>
      <c r="B196">
        <v>2021</v>
      </c>
      <c r="C196" s="3">
        <v>0.2586</v>
      </c>
      <c r="D196" s="3">
        <v>0.55359999999999998</v>
      </c>
      <c r="E196" s="3">
        <v>0.18779999999999999</v>
      </c>
      <c r="F196">
        <v>6</v>
      </c>
    </row>
    <row r="197" spans="1:6">
      <c r="A197" t="s">
        <v>158</v>
      </c>
      <c r="B197">
        <v>2022</v>
      </c>
      <c r="C197" s="3">
        <v>0.31430000000000002</v>
      </c>
      <c r="D197" s="3">
        <v>0.48830000000000001</v>
      </c>
      <c r="E197" s="3">
        <v>0.19750000000000001</v>
      </c>
      <c r="F197">
        <v>6</v>
      </c>
    </row>
    <row r="198" spans="1:6">
      <c r="A198" t="s">
        <v>158</v>
      </c>
      <c r="B198">
        <v>2023</v>
      </c>
      <c r="C198" s="3">
        <v>0.37119999999999997</v>
      </c>
      <c r="D198" s="3">
        <v>0.4637</v>
      </c>
      <c r="E198" s="3">
        <v>0.1651</v>
      </c>
      <c r="F198">
        <v>6</v>
      </c>
    </row>
    <row r="199" spans="1:6">
      <c r="A199" t="s">
        <v>158</v>
      </c>
      <c r="B199">
        <v>2024</v>
      </c>
      <c r="C199" s="3">
        <v>0.39379999999999998</v>
      </c>
      <c r="D199" s="3">
        <v>0.4163</v>
      </c>
      <c r="E199" s="3">
        <v>0.18990000000000001</v>
      </c>
      <c r="F199">
        <v>6</v>
      </c>
    </row>
    <row r="200" spans="1:6">
      <c r="A200" t="s">
        <v>159</v>
      </c>
      <c r="B200">
        <v>2014</v>
      </c>
      <c r="C200" s="3">
        <v>0.20130000000000001</v>
      </c>
      <c r="D200" s="3">
        <v>0.63839999999999997</v>
      </c>
      <c r="E200" s="3">
        <v>0.1603</v>
      </c>
      <c r="F200">
        <v>23</v>
      </c>
    </row>
    <row r="201" spans="1:6">
      <c r="A201" t="s">
        <v>159</v>
      </c>
      <c r="B201">
        <v>2015</v>
      </c>
      <c r="C201" s="3">
        <v>0.1875</v>
      </c>
      <c r="D201" s="3">
        <v>0.67349999999999999</v>
      </c>
      <c r="E201" s="3">
        <v>0.1391</v>
      </c>
      <c r="F201">
        <v>23</v>
      </c>
    </row>
    <row r="202" spans="1:6">
      <c r="A202" t="s">
        <v>159</v>
      </c>
      <c r="B202">
        <v>2016</v>
      </c>
      <c r="C202" s="3">
        <v>0.19309999999999999</v>
      </c>
      <c r="D202" s="3">
        <v>0.65180000000000005</v>
      </c>
      <c r="E202" s="3">
        <v>0.15509999999999999</v>
      </c>
      <c r="F202">
        <v>23</v>
      </c>
    </row>
    <row r="203" spans="1:6">
      <c r="A203" t="s">
        <v>159</v>
      </c>
      <c r="B203">
        <v>2017</v>
      </c>
      <c r="C203" s="3">
        <v>0.19789999999999999</v>
      </c>
      <c r="D203" s="3">
        <v>0.63180000000000003</v>
      </c>
      <c r="E203" s="3">
        <v>0.17030000000000001</v>
      </c>
      <c r="F203">
        <v>23</v>
      </c>
    </row>
    <row r="204" spans="1:6">
      <c r="A204" t="s">
        <v>159</v>
      </c>
      <c r="B204">
        <v>2018</v>
      </c>
      <c r="C204" s="3">
        <v>0.20250000000000001</v>
      </c>
      <c r="D204" s="3">
        <v>0.64</v>
      </c>
      <c r="E204" s="3">
        <v>0.1575</v>
      </c>
      <c r="F204">
        <v>23</v>
      </c>
    </row>
    <row r="205" spans="1:6">
      <c r="A205" t="s">
        <v>159</v>
      </c>
      <c r="B205">
        <v>2019</v>
      </c>
      <c r="C205" s="3">
        <v>0.22220000000000001</v>
      </c>
      <c r="D205" s="3">
        <v>0.62980000000000003</v>
      </c>
      <c r="E205" s="3">
        <v>0.14799999999999999</v>
      </c>
      <c r="F205">
        <v>23</v>
      </c>
    </row>
    <row r="206" spans="1:6">
      <c r="A206" t="s">
        <v>159</v>
      </c>
      <c r="B206">
        <v>2020</v>
      </c>
      <c r="C206" s="3">
        <v>0.25629999999999997</v>
      </c>
      <c r="D206" s="3">
        <v>0.62209999999999999</v>
      </c>
      <c r="E206" s="3">
        <v>0.1216</v>
      </c>
      <c r="F206">
        <v>23</v>
      </c>
    </row>
    <row r="207" spans="1:6">
      <c r="A207" t="s">
        <v>159</v>
      </c>
      <c r="B207">
        <v>2021</v>
      </c>
      <c r="C207" s="3">
        <v>0.29170000000000001</v>
      </c>
      <c r="D207" s="3">
        <v>0.59660000000000002</v>
      </c>
      <c r="E207" s="3">
        <v>0.11169999999999999</v>
      </c>
      <c r="F207">
        <v>23</v>
      </c>
    </row>
    <row r="208" spans="1:6">
      <c r="A208" t="s">
        <v>159</v>
      </c>
      <c r="B208">
        <v>2022</v>
      </c>
      <c r="C208" s="3">
        <v>0.33800000000000002</v>
      </c>
      <c r="D208" s="3">
        <v>0.55030000000000001</v>
      </c>
      <c r="E208" s="3">
        <v>0.11169999999999999</v>
      </c>
      <c r="F208">
        <v>23</v>
      </c>
    </row>
    <row r="209" spans="1:6">
      <c r="A209" t="s">
        <v>159</v>
      </c>
      <c r="B209">
        <v>2023</v>
      </c>
      <c r="C209" s="3">
        <v>0.3891</v>
      </c>
      <c r="D209" s="3">
        <v>0.5131</v>
      </c>
      <c r="E209" s="3">
        <v>9.7799999999999998E-2</v>
      </c>
      <c r="F209">
        <v>23</v>
      </c>
    </row>
    <row r="210" spans="1:6">
      <c r="A210" t="s">
        <v>159</v>
      </c>
      <c r="B210">
        <v>2024</v>
      </c>
      <c r="C210" s="3">
        <v>0.48949999999999999</v>
      </c>
      <c r="D210" s="3">
        <v>0.40679999999999999</v>
      </c>
      <c r="E210" s="3">
        <v>0.1036</v>
      </c>
      <c r="F210">
        <v>23</v>
      </c>
    </row>
    <row r="211" spans="1:6">
      <c r="A211" t="s">
        <v>160</v>
      </c>
      <c r="B211">
        <v>2014</v>
      </c>
      <c r="C211" s="3">
        <v>8.3799999999999999E-2</v>
      </c>
      <c r="D211" s="3">
        <v>0.71289999999999998</v>
      </c>
      <c r="E211" s="3">
        <v>0.2034</v>
      </c>
      <c r="F211">
        <v>21</v>
      </c>
    </row>
    <row r="212" spans="1:6">
      <c r="A212" t="s">
        <v>160</v>
      </c>
      <c r="B212">
        <v>2015</v>
      </c>
      <c r="C212" s="3">
        <v>0.1095</v>
      </c>
      <c r="D212" s="3">
        <v>0.70960000000000001</v>
      </c>
      <c r="E212" s="3">
        <v>0.18090000000000001</v>
      </c>
      <c r="F212">
        <v>21</v>
      </c>
    </row>
    <row r="213" spans="1:6">
      <c r="A213" t="s">
        <v>160</v>
      </c>
      <c r="B213">
        <v>2016</v>
      </c>
      <c r="C213" s="3">
        <v>0.14480000000000001</v>
      </c>
      <c r="D213" s="3">
        <v>0.64680000000000004</v>
      </c>
      <c r="E213" s="3">
        <v>0.2084</v>
      </c>
      <c r="F213">
        <v>21</v>
      </c>
    </row>
    <row r="214" spans="1:6">
      <c r="A214" t="s">
        <v>160</v>
      </c>
      <c r="B214">
        <v>2017</v>
      </c>
      <c r="C214" s="3">
        <v>0.2213</v>
      </c>
      <c r="D214" s="3">
        <v>0.5373</v>
      </c>
      <c r="E214" s="3">
        <v>0.2414</v>
      </c>
      <c r="F214">
        <v>21</v>
      </c>
    </row>
    <row r="215" spans="1:6">
      <c r="A215" t="s">
        <v>160</v>
      </c>
      <c r="B215">
        <v>2018</v>
      </c>
      <c r="C215" s="3">
        <v>0.2392</v>
      </c>
      <c r="D215" s="3">
        <v>0.57340000000000002</v>
      </c>
      <c r="E215" s="3">
        <v>0.18729999999999999</v>
      </c>
      <c r="F215">
        <v>21</v>
      </c>
    </row>
    <row r="216" spans="1:6">
      <c r="A216" t="s">
        <v>160</v>
      </c>
      <c r="B216">
        <v>2019</v>
      </c>
      <c r="C216" s="3">
        <v>0.25569999999999998</v>
      </c>
      <c r="D216" s="3">
        <v>0.59609999999999996</v>
      </c>
      <c r="E216" s="3">
        <v>0.1482</v>
      </c>
      <c r="F216">
        <v>21</v>
      </c>
    </row>
    <row r="217" spans="1:6">
      <c r="A217" t="s">
        <v>160</v>
      </c>
      <c r="B217">
        <v>2020</v>
      </c>
      <c r="C217" s="3">
        <v>0.25469999999999998</v>
      </c>
      <c r="D217" s="3">
        <v>0.62660000000000005</v>
      </c>
      <c r="E217" s="3">
        <v>0.1187</v>
      </c>
      <c r="F217">
        <v>21</v>
      </c>
    </row>
    <row r="218" spans="1:6">
      <c r="A218" t="s">
        <v>160</v>
      </c>
      <c r="B218">
        <v>2021</v>
      </c>
      <c r="C218" s="3">
        <v>0.27679999999999999</v>
      </c>
      <c r="D218" s="3">
        <v>0.60450000000000004</v>
      </c>
      <c r="E218" s="3">
        <v>0.1186</v>
      </c>
      <c r="F218">
        <v>21</v>
      </c>
    </row>
    <row r="219" spans="1:6">
      <c r="A219" t="s">
        <v>160</v>
      </c>
      <c r="B219">
        <v>2022</v>
      </c>
      <c r="C219" s="3">
        <v>0.31569999999999998</v>
      </c>
      <c r="D219" s="3">
        <v>0.58640000000000003</v>
      </c>
      <c r="E219" s="3">
        <v>9.7900000000000001E-2</v>
      </c>
      <c r="F219">
        <v>21</v>
      </c>
    </row>
    <row r="220" spans="1:6">
      <c r="A220" t="s">
        <v>160</v>
      </c>
      <c r="B220">
        <v>2023</v>
      </c>
      <c r="C220" s="3">
        <v>0.30919999999999997</v>
      </c>
      <c r="D220" s="3">
        <v>0.60340000000000005</v>
      </c>
      <c r="E220" s="3">
        <v>8.7400000000000005E-2</v>
      </c>
      <c r="F220">
        <v>21</v>
      </c>
    </row>
    <row r="221" spans="1:6">
      <c r="A221" t="s">
        <v>160</v>
      </c>
      <c r="B221">
        <v>2024</v>
      </c>
      <c r="C221" s="3">
        <v>0.28079999999999999</v>
      </c>
      <c r="D221" s="3">
        <v>0.64629999999999999</v>
      </c>
      <c r="E221" s="3">
        <v>7.2900000000000006E-2</v>
      </c>
      <c r="F221">
        <v>21</v>
      </c>
    </row>
    <row r="222" spans="1:6">
      <c r="A222" t="s">
        <v>161</v>
      </c>
      <c r="B222">
        <v>2014</v>
      </c>
      <c r="C222" s="3">
        <v>0.1462</v>
      </c>
      <c r="D222" s="3">
        <v>0.67649999999999999</v>
      </c>
      <c r="E222" s="3">
        <v>0.17730000000000001</v>
      </c>
      <c r="F222">
        <v>25</v>
      </c>
    </row>
    <row r="223" spans="1:6">
      <c r="A223" t="s">
        <v>161</v>
      </c>
      <c r="B223">
        <v>2015</v>
      </c>
      <c r="C223" s="3">
        <v>0.1923</v>
      </c>
      <c r="D223" s="3">
        <v>0.63549999999999995</v>
      </c>
      <c r="E223" s="3">
        <v>0.1721</v>
      </c>
      <c r="F223">
        <v>25</v>
      </c>
    </row>
    <row r="224" spans="1:6">
      <c r="A224" t="s">
        <v>161</v>
      </c>
      <c r="B224">
        <v>2016</v>
      </c>
      <c r="C224" s="3">
        <v>0.19689999999999999</v>
      </c>
      <c r="D224" s="3">
        <v>0.60029999999999994</v>
      </c>
      <c r="E224" s="3">
        <v>0.20280000000000001</v>
      </c>
      <c r="F224">
        <v>25</v>
      </c>
    </row>
    <row r="225" spans="1:6">
      <c r="A225" t="s">
        <v>161</v>
      </c>
      <c r="B225">
        <v>2017</v>
      </c>
      <c r="C225" s="3">
        <v>0.24160000000000001</v>
      </c>
      <c r="D225" s="3">
        <v>0.5514</v>
      </c>
      <c r="E225" s="3">
        <v>0.20699999999999999</v>
      </c>
      <c r="F225">
        <v>25</v>
      </c>
    </row>
    <row r="226" spans="1:6">
      <c r="A226" t="s">
        <v>161</v>
      </c>
      <c r="B226">
        <v>2018</v>
      </c>
      <c r="C226" s="3">
        <v>0.2165</v>
      </c>
      <c r="D226" s="3">
        <v>0.6028</v>
      </c>
      <c r="E226" s="3">
        <v>0.1807</v>
      </c>
      <c r="F226">
        <v>25</v>
      </c>
    </row>
    <row r="227" spans="1:6">
      <c r="A227" t="s">
        <v>161</v>
      </c>
      <c r="B227">
        <v>2019</v>
      </c>
      <c r="C227" s="3">
        <v>0.24060000000000001</v>
      </c>
      <c r="D227" s="3">
        <v>0.59660000000000002</v>
      </c>
      <c r="E227" s="3">
        <v>0.1628</v>
      </c>
      <c r="F227">
        <v>25</v>
      </c>
    </row>
    <row r="228" spans="1:6">
      <c r="A228" t="s">
        <v>161</v>
      </c>
      <c r="B228">
        <v>2020</v>
      </c>
      <c r="C228" s="3">
        <v>0.27379999999999999</v>
      </c>
      <c r="D228" s="3">
        <v>0.59630000000000005</v>
      </c>
      <c r="E228" s="3">
        <v>0.12989999999999999</v>
      </c>
      <c r="F228">
        <v>25</v>
      </c>
    </row>
    <row r="229" spans="1:6">
      <c r="A229" t="s">
        <v>161</v>
      </c>
      <c r="B229">
        <v>2021</v>
      </c>
      <c r="C229" s="3">
        <v>0.31280000000000002</v>
      </c>
      <c r="D229" s="3">
        <v>0.55349999999999999</v>
      </c>
      <c r="E229" s="3">
        <v>0.13370000000000001</v>
      </c>
      <c r="F229">
        <v>25</v>
      </c>
    </row>
    <row r="230" spans="1:6">
      <c r="A230" t="s">
        <v>161</v>
      </c>
      <c r="B230">
        <v>2022</v>
      </c>
      <c r="C230" s="3">
        <v>0.3412</v>
      </c>
      <c r="D230" s="3">
        <v>0.53700000000000003</v>
      </c>
      <c r="E230" s="3">
        <v>0.1217</v>
      </c>
      <c r="F230">
        <v>25</v>
      </c>
    </row>
    <row r="231" spans="1:6">
      <c r="A231" t="s">
        <v>161</v>
      </c>
      <c r="B231">
        <v>2023</v>
      </c>
      <c r="C231" s="3">
        <v>0.33250000000000002</v>
      </c>
      <c r="D231" s="3">
        <v>0.55330000000000001</v>
      </c>
      <c r="E231" s="3">
        <v>0.1142</v>
      </c>
      <c r="F231">
        <v>25</v>
      </c>
    </row>
    <row r="232" spans="1:6">
      <c r="A232" t="s">
        <v>161</v>
      </c>
      <c r="B232">
        <v>2024</v>
      </c>
      <c r="C232" s="3">
        <v>0.31719999999999998</v>
      </c>
      <c r="D232" s="3">
        <v>0.5746</v>
      </c>
      <c r="E232" s="3">
        <v>0.10829999999999999</v>
      </c>
      <c r="F232">
        <v>25</v>
      </c>
    </row>
    <row r="233" spans="1:6">
      <c r="A233" t="s">
        <v>162</v>
      </c>
      <c r="B233">
        <v>2014</v>
      </c>
      <c r="C233" s="3">
        <v>0.1802</v>
      </c>
      <c r="D233" s="3">
        <v>0.63990000000000002</v>
      </c>
      <c r="E233" s="3">
        <v>0.1799</v>
      </c>
      <c r="F233">
        <v>0</v>
      </c>
    </row>
    <row r="234" spans="1:6">
      <c r="A234" t="s">
        <v>162</v>
      </c>
      <c r="B234">
        <v>2015</v>
      </c>
      <c r="C234" s="3">
        <v>0.20699999999999999</v>
      </c>
      <c r="D234" s="3">
        <v>0.62780000000000002</v>
      </c>
      <c r="E234" s="3">
        <v>0.16520000000000001</v>
      </c>
      <c r="F234">
        <v>0</v>
      </c>
    </row>
    <row r="235" spans="1:6">
      <c r="A235" t="s">
        <v>162</v>
      </c>
      <c r="B235">
        <v>2016</v>
      </c>
      <c r="C235" s="3">
        <v>0.21629999999999999</v>
      </c>
      <c r="D235" s="3">
        <v>0.59330000000000005</v>
      </c>
      <c r="E235" s="3">
        <v>0.19040000000000001</v>
      </c>
      <c r="F235">
        <v>0</v>
      </c>
    </row>
    <row r="236" spans="1:6">
      <c r="A236" t="s">
        <v>162</v>
      </c>
      <c r="B236">
        <v>2017</v>
      </c>
      <c r="C236" s="3">
        <v>0.24279999999999999</v>
      </c>
      <c r="D236" s="3">
        <v>0.54779999999999995</v>
      </c>
      <c r="E236" s="3">
        <v>0.2094</v>
      </c>
      <c r="F236">
        <v>0</v>
      </c>
    </row>
    <row r="237" spans="1:6">
      <c r="A237" t="s">
        <v>162</v>
      </c>
      <c r="B237">
        <v>2018</v>
      </c>
      <c r="C237" s="3">
        <v>0.251</v>
      </c>
      <c r="D237" s="3">
        <v>0.56100000000000005</v>
      </c>
      <c r="E237" s="3">
        <v>0.188</v>
      </c>
      <c r="F237">
        <v>0</v>
      </c>
    </row>
    <row r="238" spans="1:6">
      <c r="A238" t="s">
        <v>162</v>
      </c>
      <c r="B238">
        <v>2019</v>
      </c>
      <c r="C238" s="3">
        <v>0.27210000000000001</v>
      </c>
      <c r="D238" s="3">
        <v>0.55689999999999995</v>
      </c>
      <c r="E238" s="3">
        <v>0.17100000000000001</v>
      </c>
      <c r="F238">
        <v>0</v>
      </c>
    </row>
    <row r="239" spans="1:6">
      <c r="A239" t="s">
        <v>162</v>
      </c>
      <c r="B239">
        <v>2020</v>
      </c>
      <c r="C239" s="3">
        <v>0.31530000000000002</v>
      </c>
      <c r="D239" s="3">
        <v>0.54979999999999996</v>
      </c>
      <c r="E239" s="3">
        <v>0.13489999999999999</v>
      </c>
      <c r="F239">
        <v>0</v>
      </c>
    </row>
    <row r="240" spans="1:6">
      <c r="A240" t="s">
        <v>162</v>
      </c>
      <c r="B240">
        <v>2021</v>
      </c>
      <c r="C240" s="3">
        <v>0.35110000000000002</v>
      </c>
      <c r="D240" s="3">
        <v>0.52429999999999999</v>
      </c>
      <c r="E240" s="3">
        <v>0.1246</v>
      </c>
      <c r="F240">
        <v>0</v>
      </c>
    </row>
    <row r="241" spans="1:6">
      <c r="A241" t="s">
        <v>162</v>
      </c>
      <c r="B241">
        <v>2022</v>
      </c>
      <c r="C241" s="3">
        <v>0.38850000000000001</v>
      </c>
      <c r="D241" s="3">
        <v>0.49249999999999999</v>
      </c>
      <c r="E241" s="3">
        <v>0.11899999999999999</v>
      </c>
      <c r="F241">
        <v>0</v>
      </c>
    </row>
    <row r="242" spans="1:6">
      <c r="A242" t="s">
        <v>162</v>
      </c>
      <c r="B242">
        <v>2023</v>
      </c>
      <c r="C242" s="3">
        <v>0.40150000000000002</v>
      </c>
      <c r="D242" s="3">
        <v>0.4854</v>
      </c>
      <c r="E242" s="3">
        <v>0.11310000000000001</v>
      </c>
      <c r="F242">
        <v>0</v>
      </c>
    </row>
    <row r="243" spans="1:6">
      <c r="A243" t="s">
        <v>162</v>
      </c>
      <c r="B243">
        <v>2024</v>
      </c>
      <c r="C243" s="3">
        <v>0.38400000000000001</v>
      </c>
      <c r="D243" s="3">
        <v>0.50609999999999999</v>
      </c>
      <c r="E243" s="3">
        <v>0.1099</v>
      </c>
      <c r="F243">
        <v>0</v>
      </c>
    </row>
    <row r="244" spans="1:6">
      <c r="A244" t="s">
        <v>163</v>
      </c>
      <c r="B244">
        <v>2014</v>
      </c>
      <c r="C244" s="3">
        <v>0.1201</v>
      </c>
      <c r="D244" s="3">
        <v>0.61829999999999996</v>
      </c>
      <c r="E244" s="3">
        <v>0.2616</v>
      </c>
      <c r="F244">
        <v>22</v>
      </c>
    </row>
    <row r="245" spans="1:6">
      <c r="A245" t="s">
        <v>163</v>
      </c>
      <c r="B245">
        <v>2015</v>
      </c>
      <c r="C245" s="3">
        <v>0.16159999999999999</v>
      </c>
      <c r="D245" s="3">
        <v>0.53569999999999995</v>
      </c>
      <c r="E245" s="3">
        <v>0.30280000000000001</v>
      </c>
      <c r="F245">
        <v>22</v>
      </c>
    </row>
    <row r="246" spans="1:6">
      <c r="A246" t="s">
        <v>163</v>
      </c>
      <c r="B246">
        <v>2016</v>
      </c>
      <c r="C246" s="3">
        <v>0.14699999999999999</v>
      </c>
      <c r="D246" s="3">
        <v>0.57010000000000005</v>
      </c>
      <c r="E246" s="3">
        <v>0.28299999999999997</v>
      </c>
      <c r="F246">
        <v>22</v>
      </c>
    </row>
    <row r="247" spans="1:6">
      <c r="A247" t="s">
        <v>163</v>
      </c>
      <c r="B247">
        <v>2017</v>
      </c>
      <c r="C247" s="3">
        <v>0.15310000000000001</v>
      </c>
      <c r="D247" s="3">
        <v>0.53600000000000003</v>
      </c>
      <c r="E247" s="3">
        <v>0.31090000000000001</v>
      </c>
      <c r="F247">
        <v>22</v>
      </c>
    </row>
    <row r="248" spans="1:6">
      <c r="A248" t="s">
        <v>163</v>
      </c>
      <c r="B248">
        <v>2018</v>
      </c>
      <c r="C248" s="3">
        <v>0.1651</v>
      </c>
      <c r="D248" s="3">
        <v>0.55720000000000003</v>
      </c>
      <c r="E248" s="3">
        <v>0.2777</v>
      </c>
      <c r="F248">
        <v>22</v>
      </c>
    </row>
    <row r="249" spans="1:6">
      <c r="A249" t="s">
        <v>163</v>
      </c>
      <c r="B249">
        <v>2019</v>
      </c>
      <c r="C249" s="3">
        <v>0.1736</v>
      </c>
      <c r="D249" s="3">
        <v>0.54749999999999999</v>
      </c>
      <c r="E249" s="3">
        <v>0.27889999999999998</v>
      </c>
      <c r="F249">
        <v>22</v>
      </c>
    </row>
    <row r="250" spans="1:6">
      <c r="A250" t="s">
        <v>163</v>
      </c>
      <c r="B250">
        <v>2020</v>
      </c>
      <c r="C250" s="3">
        <v>0.2099</v>
      </c>
      <c r="D250" s="3">
        <v>0.55369999999999997</v>
      </c>
      <c r="E250" s="3">
        <v>0.2364</v>
      </c>
      <c r="F250">
        <v>22</v>
      </c>
    </row>
    <row r="251" spans="1:6">
      <c r="A251" t="s">
        <v>163</v>
      </c>
      <c r="B251">
        <v>2021</v>
      </c>
      <c r="C251" s="3">
        <v>0.25390000000000001</v>
      </c>
      <c r="D251" s="3">
        <v>0.50760000000000005</v>
      </c>
      <c r="E251" s="3">
        <v>0.23849999999999999</v>
      </c>
      <c r="F251">
        <v>22</v>
      </c>
    </row>
    <row r="252" spans="1:6">
      <c r="A252" t="s">
        <v>163</v>
      </c>
      <c r="B252">
        <v>2022</v>
      </c>
      <c r="C252" s="3">
        <v>0.29239999999999999</v>
      </c>
      <c r="D252" s="3">
        <v>0.44919999999999999</v>
      </c>
      <c r="E252" s="3">
        <v>0.25840000000000002</v>
      </c>
      <c r="F252">
        <v>22</v>
      </c>
    </row>
    <row r="253" spans="1:6">
      <c r="A253" t="s">
        <v>163</v>
      </c>
      <c r="B253">
        <v>2023</v>
      </c>
      <c r="C253" s="3">
        <v>0.33379999999999999</v>
      </c>
      <c r="D253" s="3">
        <v>0.44629999999999997</v>
      </c>
      <c r="E253" s="3">
        <v>0.2198</v>
      </c>
      <c r="F253">
        <v>22</v>
      </c>
    </row>
    <row r="254" spans="1:6">
      <c r="A254" t="s">
        <v>163</v>
      </c>
      <c r="B254">
        <v>2024</v>
      </c>
      <c r="C254" s="3">
        <v>0.35189999999999999</v>
      </c>
      <c r="D254" s="3">
        <v>0.40889999999999999</v>
      </c>
      <c r="E254" s="3">
        <v>0.2392</v>
      </c>
      <c r="F254">
        <v>22</v>
      </c>
    </row>
    <row r="255" spans="1:6">
      <c r="A255" t="s">
        <v>164</v>
      </c>
      <c r="B255">
        <v>2014</v>
      </c>
      <c r="C255" s="3">
        <v>0.1487</v>
      </c>
      <c r="D255" s="3">
        <v>0.68969999999999998</v>
      </c>
      <c r="E255" s="3">
        <v>0.16159999999999999</v>
      </c>
      <c r="F255">
        <v>18</v>
      </c>
    </row>
    <row r="256" spans="1:6">
      <c r="A256" t="s">
        <v>164</v>
      </c>
      <c r="B256">
        <v>2015</v>
      </c>
      <c r="C256" s="3">
        <v>0.19739999999999999</v>
      </c>
      <c r="D256" s="3">
        <v>0.62339999999999995</v>
      </c>
      <c r="E256" s="3">
        <v>0.17910000000000001</v>
      </c>
      <c r="F256">
        <v>18</v>
      </c>
    </row>
    <row r="257" spans="1:6">
      <c r="A257" t="s">
        <v>164</v>
      </c>
      <c r="B257">
        <v>2016</v>
      </c>
      <c r="C257" s="3">
        <v>0.1595</v>
      </c>
      <c r="D257" s="3">
        <v>0.69069999999999998</v>
      </c>
      <c r="E257" s="3">
        <v>0.14979999999999999</v>
      </c>
      <c r="F257">
        <v>18</v>
      </c>
    </row>
    <row r="258" spans="1:6">
      <c r="A258" t="s">
        <v>164</v>
      </c>
      <c r="B258">
        <v>2017</v>
      </c>
      <c r="C258" s="3">
        <v>0.17760000000000001</v>
      </c>
      <c r="D258" s="3">
        <v>0.62229999999999996</v>
      </c>
      <c r="E258" s="3">
        <v>0.2001</v>
      </c>
      <c r="F258">
        <v>18</v>
      </c>
    </row>
    <row r="259" spans="1:6">
      <c r="A259" t="s">
        <v>164</v>
      </c>
      <c r="B259">
        <v>2018</v>
      </c>
      <c r="C259" s="3">
        <v>0.19900000000000001</v>
      </c>
      <c r="D259" s="3">
        <v>0.61980000000000002</v>
      </c>
      <c r="E259" s="3">
        <v>0.1812</v>
      </c>
      <c r="F259">
        <v>18</v>
      </c>
    </row>
    <row r="260" spans="1:6">
      <c r="A260" t="s">
        <v>164</v>
      </c>
      <c r="B260">
        <v>2019</v>
      </c>
      <c r="C260" s="3">
        <v>0.20930000000000001</v>
      </c>
      <c r="D260" s="3">
        <v>0.63639999999999997</v>
      </c>
      <c r="E260" s="3">
        <v>0.15429999999999999</v>
      </c>
      <c r="F260">
        <v>18</v>
      </c>
    </row>
    <row r="261" spans="1:6">
      <c r="A261" t="s">
        <v>164</v>
      </c>
      <c r="B261">
        <v>2020</v>
      </c>
      <c r="C261" s="3">
        <v>0.23069999999999999</v>
      </c>
      <c r="D261" s="3">
        <v>0.6401</v>
      </c>
      <c r="E261" s="3">
        <v>0.12920000000000001</v>
      </c>
      <c r="F261">
        <v>18</v>
      </c>
    </row>
    <row r="262" spans="1:6">
      <c r="A262" t="s">
        <v>164</v>
      </c>
      <c r="B262">
        <v>2021</v>
      </c>
      <c r="C262" s="3">
        <v>0.25900000000000001</v>
      </c>
      <c r="D262" s="3">
        <v>0.60870000000000002</v>
      </c>
      <c r="E262" s="3">
        <v>0.1323</v>
      </c>
      <c r="F262">
        <v>18</v>
      </c>
    </row>
    <row r="263" spans="1:6">
      <c r="A263" t="s">
        <v>164</v>
      </c>
      <c r="B263">
        <v>2022</v>
      </c>
      <c r="C263" s="3">
        <v>0.32090000000000002</v>
      </c>
      <c r="D263" s="3">
        <v>0.53169999999999995</v>
      </c>
      <c r="E263" s="3">
        <v>0.1474</v>
      </c>
      <c r="F263">
        <v>18</v>
      </c>
    </row>
    <row r="264" spans="1:6">
      <c r="A264" t="s">
        <v>164</v>
      </c>
      <c r="B264">
        <v>2023</v>
      </c>
      <c r="C264" s="3">
        <v>0.38750000000000001</v>
      </c>
      <c r="D264" s="3">
        <v>0.48159999999999997</v>
      </c>
      <c r="E264" s="3">
        <v>0.13089999999999999</v>
      </c>
      <c r="F264">
        <v>18</v>
      </c>
    </row>
    <row r="265" spans="1:6">
      <c r="A265" t="s">
        <v>164</v>
      </c>
      <c r="B265">
        <v>2024</v>
      </c>
      <c r="C265" s="3">
        <v>0.4229</v>
      </c>
      <c r="D265" s="3">
        <v>0.4541</v>
      </c>
      <c r="E265" s="3">
        <v>0.123</v>
      </c>
      <c r="F265">
        <v>18</v>
      </c>
    </row>
    <row r="266" spans="1:6">
      <c r="A266" t="s">
        <v>165</v>
      </c>
      <c r="B266">
        <v>2014</v>
      </c>
      <c r="C266" s="3">
        <v>0.34620000000000001</v>
      </c>
      <c r="D266" s="3">
        <v>0.49159999999999998</v>
      </c>
      <c r="E266" s="3">
        <v>0.1623</v>
      </c>
      <c r="F266">
        <v>7</v>
      </c>
    </row>
    <row r="267" spans="1:6">
      <c r="A267" t="s">
        <v>165</v>
      </c>
      <c r="B267">
        <v>2015</v>
      </c>
      <c r="C267" s="3">
        <v>0.4047</v>
      </c>
      <c r="D267" s="3">
        <v>0.45650000000000002</v>
      </c>
      <c r="E267" s="3">
        <v>0.13880000000000001</v>
      </c>
      <c r="F267">
        <v>7</v>
      </c>
    </row>
    <row r="268" spans="1:6">
      <c r="A268" t="s">
        <v>165</v>
      </c>
      <c r="B268">
        <v>2016</v>
      </c>
      <c r="C268" s="3">
        <v>0.45860000000000001</v>
      </c>
      <c r="D268" s="3">
        <v>0.41510000000000002</v>
      </c>
      <c r="E268" s="3">
        <v>0.12640000000000001</v>
      </c>
      <c r="F268">
        <v>7</v>
      </c>
    </row>
    <row r="269" spans="1:6">
      <c r="A269" t="s">
        <v>165</v>
      </c>
      <c r="B269">
        <v>2017</v>
      </c>
      <c r="C269" s="3">
        <v>0.4748</v>
      </c>
      <c r="D269" s="3">
        <v>0.4032</v>
      </c>
      <c r="E269" s="3">
        <v>0.122</v>
      </c>
      <c r="F269">
        <v>7</v>
      </c>
    </row>
    <row r="270" spans="1:6">
      <c r="A270" t="s">
        <v>165</v>
      </c>
      <c r="B270">
        <v>2018</v>
      </c>
      <c r="C270" s="3">
        <v>0.49080000000000001</v>
      </c>
      <c r="D270" s="3">
        <v>0.3987</v>
      </c>
      <c r="E270" s="3">
        <v>0.1105</v>
      </c>
      <c r="F270">
        <v>7</v>
      </c>
    </row>
    <row r="271" spans="1:6">
      <c r="A271" t="s">
        <v>165</v>
      </c>
      <c r="B271">
        <v>2019</v>
      </c>
      <c r="C271" s="3">
        <v>0.48959999999999998</v>
      </c>
      <c r="D271" s="3">
        <v>0.41110000000000002</v>
      </c>
      <c r="E271" s="3">
        <v>9.9199999999999997E-2</v>
      </c>
      <c r="F271">
        <v>7</v>
      </c>
    </row>
    <row r="272" spans="1:6">
      <c r="A272" t="s">
        <v>165</v>
      </c>
      <c r="B272">
        <v>2020</v>
      </c>
      <c r="C272" s="3">
        <v>0.56340000000000001</v>
      </c>
      <c r="D272" s="3">
        <v>0.36420000000000002</v>
      </c>
      <c r="E272" s="3">
        <v>7.2400000000000006E-2</v>
      </c>
      <c r="F272">
        <v>7</v>
      </c>
    </row>
    <row r="273" spans="1:6">
      <c r="A273" t="s">
        <v>165</v>
      </c>
      <c r="B273">
        <v>2021</v>
      </c>
      <c r="C273" s="3">
        <v>0.61739999999999995</v>
      </c>
      <c r="D273" s="3">
        <v>0.32429999999999998</v>
      </c>
      <c r="E273" s="3">
        <v>5.8299999999999998E-2</v>
      </c>
      <c r="F273">
        <v>7</v>
      </c>
    </row>
    <row r="274" spans="1:6">
      <c r="A274" t="s">
        <v>165</v>
      </c>
      <c r="B274">
        <v>2022</v>
      </c>
      <c r="C274" s="3">
        <v>0.71479999999999999</v>
      </c>
      <c r="D274" s="3">
        <v>0.23100000000000001</v>
      </c>
      <c r="E274" s="3">
        <v>5.4100000000000002E-2</v>
      </c>
      <c r="F274">
        <v>7</v>
      </c>
    </row>
    <row r="275" spans="1:6">
      <c r="A275" t="s">
        <v>165</v>
      </c>
      <c r="B275">
        <v>2023</v>
      </c>
      <c r="C275" s="3">
        <v>0.76249999999999996</v>
      </c>
      <c r="D275" s="3">
        <v>0.18679999999999999</v>
      </c>
      <c r="E275" s="3">
        <v>5.0700000000000002E-2</v>
      </c>
      <c r="F275">
        <v>7</v>
      </c>
    </row>
    <row r="276" spans="1:6">
      <c r="A276" t="s">
        <v>165</v>
      </c>
      <c r="B276">
        <v>2024</v>
      </c>
      <c r="C276" s="3">
        <v>0.71479999999999999</v>
      </c>
      <c r="D276" s="3">
        <v>0.218</v>
      </c>
      <c r="E276" s="3">
        <v>6.7299999999999999E-2</v>
      </c>
      <c r="F276">
        <v>7</v>
      </c>
    </row>
    <row r="277" spans="1:6">
      <c r="A277" t="s">
        <v>166</v>
      </c>
      <c r="B277">
        <v>2014</v>
      </c>
      <c r="C277" s="3">
        <v>0.1198</v>
      </c>
      <c r="D277" s="3">
        <v>0.68</v>
      </c>
      <c r="E277" s="3">
        <v>0.2001</v>
      </c>
      <c r="F277">
        <v>24</v>
      </c>
    </row>
    <row r="278" spans="1:6">
      <c r="A278" t="s">
        <v>166</v>
      </c>
      <c r="B278">
        <v>2015</v>
      </c>
      <c r="C278" s="3">
        <v>0.13150000000000001</v>
      </c>
      <c r="D278" s="3">
        <v>0.68979999999999997</v>
      </c>
      <c r="E278" s="3">
        <v>0.1787</v>
      </c>
      <c r="F278">
        <v>24</v>
      </c>
    </row>
    <row r="279" spans="1:6">
      <c r="A279" t="s">
        <v>166</v>
      </c>
      <c r="B279">
        <v>2016</v>
      </c>
      <c r="C279" s="3">
        <v>0.17369999999999999</v>
      </c>
      <c r="D279" s="3">
        <v>0.62680000000000002</v>
      </c>
      <c r="E279" s="3">
        <v>0.19950000000000001</v>
      </c>
      <c r="F279">
        <v>24</v>
      </c>
    </row>
    <row r="280" spans="1:6">
      <c r="A280" t="s">
        <v>166</v>
      </c>
      <c r="B280">
        <v>2017</v>
      </c>
      <c r="C280" s="3">
        <v>0.23710000000000001</v>
      </c>
      <c r="D280" s="3">
        <v>0.55459999999999998</v>
      </c>
      <c r="E280" s="3">
        <v>0.20830000000000001</v>
      </c>
      <c r="F280">
        <v>24</v>
      </c>
    </row>
    <row r="281" spans="1:6">
      <c r="A281" t="s">
        <v>166</v>
      </c>
      <c r="B281">
        <v>2018</v>
      </c>
      <c r="C281" s="3">
        <v>0.2419</v>
      </c>
      <c r="D281" s="3">
        <v>0.58709999999999996</v>
      </c>
      <c r="E281" s="3">
        <v>0.17100000000000001</v>
      </c>
      <c r="F281">
        <v>24</v>
      </c>
    </row>
    <row r="282" spans="1:6">
      <c r="A282" t="s">
        <v>166</v>
      </c>
      <c r="B282">
        <v>2019</v>
      </c>
      <c r="C282" s="3">
        <v>0.26779999999999998</v>
      </c>
      <c r="D282" s="3">
        <v>0.57850000000000001</v>
      </c>
      <c r="E282" s="3">
        <v>0.1537</v>
      </c>
      <c r="F282">
        <v>24</v>
      </c>
    </row>
    <row r="283" spans="1:6">
      <c r="A283" t="s">
        <v>166</v>
      </c>
      <c r="B283">
        <v>2020</v>
      </c>
      <c r="C283" s="3">
        <v>0.2989</v>
      </c>
      <c r="D283" s="3">
        <v>0.58240000000000003</v>
      </c>
      <c r="E283" s="3">
        <v>0.1186</v>
      </c>
      <c r="F283">
        <v>24</v>
      </c>
    </row>
    <row r="284" spans="1:6">
      <c r="A284" t="s">
        <v>166</v>
      </c>
      <c r="B284">
        <v>2021</v>
      </c>
      <c r="C284" s="3">
        <v>0.32569999999999999</v>
      </c>
      <c r="D284" s="3">
        <v>0.57369999999999999</v>
      </c>
      <c r="E284" s="3">
        <v>0.1007</v>
      </c>
      <c r="F284">
        <v>24</v>
      </c>
    </row>
    <row r="285" spans="1:6">
      <c r="A285" t="s">
        <v>166</v>
      </c>
      <c r="B285">
        <v>2022</v>
      </c>
      <c r="C285" s="3">
        <v>0.36849999999999999</v>
      </c>
      <c r="D285" s="3">
        <v>0.53449999999999998</v>
      </c>
      <c r="E285" s="3">
        <v>9.7000000000000003E-2</v>
      </c>
      <c r="F285">
        <v>24</v>
      </c>
    </row>
    <row r="286" spans="1:6">
      <c r="A286" t="s">
        <v>166</v>
      </c>
      <c r="B286">
        <v>2023</v>
      </c>
      <c r="C286" s="3">
        <v>0.33629999999999999</v>
      </c>
      <c r="D286" s="3">
        <v>0.58160000000000001</v>
      </c>
      <c r="E286" s="3">
        <v>8.2000000000000003E-2</v>
      </c>
      <c r="F286">
        <v>24</v>
      </c>
    </row>
    <row r="287" spans="1:6">
      <c r="A287" t="s">
        <v>166</v>
      </c>
      <c r="B287">
        <v>2024</v>
      </c>
      <c r="C287" s="3">
        <v>0.312</v>
      </c>
      <c r="D287" s="3">
        <v>0.60589999999999999</v>
      </c>
      <c r="E287" s="3">
        <v>8.2100000000000006E-2</v>
      </c>
      <c r="F287">
        <v>24</v>
      </c>
    </row>
    <row r="290" spans="1:1">
      <c r="A290" t="s">
        <v>60</v>
      </c>
    </row>
  </sheetData>
  <autoFilter ref="A1:F287" xr:uid="{AC329D57-5698-4862-947F-DA78EAB699A1}">
    <sortState xmlns:xlrd2="http://schemas.microsoft.com/office/spreadsheetml/2017/richdata2" ref="A2:F287">
      <sortCondition ref="A1:A287"/>
    </sortState>
  </autoFilter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1BFC4-AD41-4E46-B4E5-C716A99A208C}">
  <dimension ref="A1:F290"/>
  <sheetViews>
    <sheetView workbookViewId="0">
      <selection activeCell="L19" sqref="L19"/>
    </sheetView>
  </sheetViews>
  <sheetFormatPr defaultRowHeight="14.45"/>
  <cols>
    <col min="1" max="1" width="4.85546875" bestFit="1" customWidth="1"/>
    <col min="2" max="2" width="71.28515625" bestFit="1" customWidth="1"/>
    <col min="3" max="3" width="22.42578125" customWidth="1"/>
    <col min="4" max="4" width="26.140625" style="4" customWidth="1"/>
  </cols>
  <sheetData>
    <row r="1" spans="1:6">
      <c r="A1" t="s">
        <v>61</v>
      </c>
      <c r="B1" t="s">
        <v>167</v>
      </c>
      <c r="C1" t="s">
        <v>171</v>
      </c>
      <c r="D1" s="4" t="s">
        <v>89</v>
      </c>
    </row>
    <row r="2" spans="1:6">
      <c r="A2">
        <v>2014</v>
      </c>
      <c r="B2" t="s">
        <v>162</v>
      </c>
      <c r="C2" s="3">
        <v>0.21970000000000001</v>
      </c>
      <c r="D2" s="4">
        <f>_xlfn.XLOOKUP(B2,'4a'!$B$2:$B$287,'4a'!$G$2:$G$287,""&lt;0,1)</f>
        <v>0</v>
      </c>
      <c r="F2" s="6"/>
    </row>
    <row r="3" spans="1:6">
      <c r="A3">
        <v>2015</v>
      </c>
      <c r="B3" t="s">
        <v>162</v>
      </c>
      <c r="C3" s="3">
        <v>0.24790000000000001</v>
      </c>
      <c r="D3" s="4">
        <f>_xlfn.XLOOKUP(B3,'4a'!$B$2:$B$287,'4a'!$G$2:$G$287,""&lt;0,1)</f>
        <v>0</v>
      </c>
      <c r="F3" s="6"/>
    </row>
    <row r="4" spans="1:6">
      <c r="A4">
        <v>2016</v>
      </c>
      <c r="B4" t="s">
        <v>162</v>
      </c>
      <c r="C4" s="3">
        <v>0.26719999999999999</v>
      </c>
      <c r="D4" s="4">
        <f>_xlfn.XLOOKUP(B4,'4a'!$B$2:$B$287,'4a'!$G$2:$G$287,""&lt;0,1)</f>
        <v>0</v>
      </c>
      <c r="F4" s="6"/>
    </row>
    <row r="5" spans="1:6">
      <c r="A5">
        <v>2017</v>
      </c>
      <c r="B5" t="s">
        <v>162</v>
      </c>
      <c r="C5" s="3">
        <v>0.30709999999999998</v>
      </c>
      <c r="D5" s="4">
        <f>_xlfn.XLOOKUP(B5,'4a'!$B$2:$B$287,'4a'!$G$2:$G$287,""&lt;0,1)</f>
        <v>0</v>
      </c>
      <c r="F5" s="6"/>
    </row>
    <row r="6" spans="1:6">
      <c r="A6">
        <v>2018</v>
      </c>
      <c r="B6" t="s">
        <v>162</v>
      </c>
      <c r="C6" s="3">
        <v>0.30909999999999999</v>
      </c>
      <c r="D6" s="4">
        <f>_xlfn.XLOOKUP(B6,'4a'!$B$2:$B$287,'4a'!$G$2:$G$287,""&lt;0,1)</f>
        <v>0</v>
      </c>
      <c r="F6" s="6"/>
    </row>
    <row r="7" spans="1:6">
      <c r="A7">
        <v>2019</v>
      </c>
      <c r="B7" t="s">
        <v>162</v>
      </c>
      <c r="C7" s="3">
        <v>0.32819999999999999</v>
      </c>
      <c r="D7" s="4">
        <f>_xlfn.XLOOKUP(B7,'4a'!$B$2:$B$287,'4a'!$G$2:$G$287,""&lt;0,1)</f>
        <v>0</v>
      </c>
      <c r="F7" s="6"/>
    </row>
    <row r="8" spans="1:6">
      <c r="A8">
        <v>2020</v>
      </c>
      <c r="B8" t="s">
        <v>162</v>
      </c>
      <c r="C8" s="3">
        <v>0.36449999999999999</v>
      </c>
      <c r="D8" s="4">
        <f>_xlfn.XLOOKUP(B8,'4a'!$B$2:$B$287,'4a'!$G$2:$G$287,""&lt;0,1)</f>
        <v>0</v>
      </c>
      <c r="F8" s="6"/>
    </row>
    <row r="9" spans="1:6">
      <c r="A9">
        <v>2021</v>
      </c>
      <c r="B9" t="s">
        <v>162</v>
      </c>
      <c r="C9" s="3">
        <v>0.40110000000000001</v>
      </c>
      <c r="D9" s="4">
        <f>_xlfn.XLOOKUP(B9,'4a'!$B$2:$B$287,'4a'!$G$2:$G$287,""&lt;0,1)</f>
        <v>0</v>
      </c>
      <c r="F9" s="6"/>
    </row>
    <row r="10" spans="1:6">
      <c r="A10">
        <v>2022</v>
      </c>
      <c r="B10" t="s">
        <v>162</v>
      </c>
      <c r="C10" s="3">
        <v>0.44090000000000001</v>
      </c>
      <c r="D10" s="4">
        <f>_xlfn.XLOOKUP(B10,'4a'!$B$2:$B$287,'4a'!$G$2:$G$287,""&lt;0,1)</f>
        <v>0</v>
      </c>
      <c r="F10" s="6"/>
    </row>
    <row r="11" spans="1:6">
      <c r="A11">
        <v>2023</v>
      </c>
      <c r="B11" t="s">
        <v>162</v>
      </c>
      <c r="C11" s="3">
        <v>0.45269999999999999</v>
      </c>
      <c r="D11" s="4">
        <f>_xlfn.XLOOKUP(B11,'4a'!$B$2:$B$287,'4a'!$G$2:$G$287,""&lt;0,1)</f>
        <v>0</v>
      </c>
      <c r="F11" s="6"/>
    </row>
    <row r="12" spans="1:6">
      <c r="A12">
        <v>2024</v>
      </c>
      <c r="B12" t="s">
        <v>162</v>
      </c>
      <c r="C12" s="3">
        <v>0.43140000000000001</v>
      </c>
      <c r="D12" s="4">
        <f>_xlfn.XLOOKUP(B12,'4a'!$B$2:$B$287,'4a'!$G$2:$G$287,""&lt;0,1)</f>
        <v>0</v>
      </c>
      <c r="F12" s="6"/>
    </row>
    <row r="13" spans="1:6">
      <c r="A13">
        <v>2014</v>
      </c>
      <c r="B13" t="s">
        <v>156</v>
      </c>
      <c r="C13" s="3">
        <v>0.13170000000000001</v>
      </c>
      <c r="D13" s="4">
        <f>_xlfn.XLOOKUP(B13,'4a'!$B$2:$B$287,'4a'!$G$2:$G$287,""&lt;0,1)</f>
        <v>1</v>
      </c>
      <c r="F13" s="6"/>
    </row>
    <row r="14" spans="1:6">
      <c r="A14">
        <v>2015</v>
      </c>
      <c r="B14" t="s">
        <v>156</v>
      </c>
      <c r="C14" s="3">
        <v>0.16289999999999999</v>
      </c>
      <c r="D14" s="4">
        <f>_xlfn.XLOOKUP(B14,'4a'!$B$2:$B$287,'4a'!$G$2:$G$287,""&lt;0,1)</f>
        <v>1</v>
      </c>
      <c r="F14" s="6"/>
    </row>
    <row r="15" spans="1:6">
      <c r="A15">
        <v>2016</v>
      </c>
      <c r="B15" t="s">
        <v>156</v>
      </c>
      <c r="C15" s="3">
        <v>0.21229999999999999</v>
      </c>
      <c r="D15" s="4">
        <f>_xlfn.XLOOKUP(B15,'4a'!$B$2:$B$287,'4a'!$G$2:$G$287,""&lt;0,1)</f>
        <v>1</v>
      </c>
      <c r="F15" s="6"/>
    </row>
    <row r="16" spans="1:6">
      <c r="A16">
        <v>2017</v>
      </c>
      <c r="B16" t="s">
        <v>156</v>
      </c>
      <c r="C16" s="3">
        <v>0.2671</v>
      </c>
      <c r="D16" s="4">
        <f>_xlfn.XLOOKUP(B16,'4a'!$B$2:$B$287,'4a'!$G$2:$G$287,""&lt;0,1)</f>
        <v>1</v>
      </c>
      <c r="F16" s="6"/>
    </row>
    <row r="17" spans="1:6">
      <c r="A17">
        <v>2018</v>
      </c>
      <c r="B17" t="s">
        <v>156</v>
      </c>
      <c r="C17" s="3">
        <v>0.27</v>
      </c>
      <c r="D17" s="4">
        <f>_xlfn.XLOOKUP(B17,'4a'!$B$2:$B$287,'4a'!$G$2:$G$287,""&lt;0,1)</f>
        <v>1</v>
      </c>
      <c r="F17" s="6"/>
    </row>
    <row r="18" spans="1:6">
      <c r="A18">
        <v>2019</v>
      </c>
      <c r="B18" t="s">
        <v>156</v>
      </c>
      <c r="C18" s="3">
        <v>0.28370000000000001</v>
      </c>
      <c r="D18" s="4">
        <f>_xlfn.XLOOKUP(B18,'4a'!$B$2:$B$287,'4a'!$G$2:$G$287,""&lt;0,1)</f>
        <v>1</v>
      </c>
      <c r="F18" s="6"/>
    </row>
    <row r="19" spans="1:6">
      <c r="A19">
        <v>2020</v>
      </c>
      <c r="B19" t="s">
        <v>156</v>
      </c>
      <c r="C19" s="3">
        <v>0.2898</v>
      </c>
      <c r="D19" s="4">
        <f>_xlfn.XLOOKUP(B19,'4a'!$B$2:$B$287,'4a'!$G$2:$G$287,""&lt;0,1)</f>
        <v>1</v>
      </c>
      <c r="F19" s="6"/>
    </row>
    <row r="20" spans="1:6">
      <c r="A20">
        <v>2021</v>
      </c>
      <c r="B20" t="s">
        <v>156</v>
      </c>
      <c r="C20" s="3">
        <v>0.31119999999999998</v>
      </c>
      <c r="D20" s="4">
        <f>_xlfn.XLOOKUP(B20,'4a'!$B$2:$B$287,'4a'!$G$2:$G$287,""&lt;0,1)</f>
        <v>1</v>
      </c>
      <c r="F20" s="6"/>
    </row>
    <row r="21" spans="1:6">
      <c r="A21">
        <v>2022</v>
      </c>
      <c r="B21" t="s">
        <v>156</v>
      </c>
      <c r="C21" s="3">
        <v>0.35039999999999999</v>
      </c>
      <c r="D21" s="4">
        <f>_xlfn.XLOOKUP(B21,'4a'!$B$2:$B$287,'4a'!$G$2:$G$287,""&lt;0,1)</f>
        <v>1</v>
      </c>
      <c r="F21" s="6"/>
    </row>
    <row r="22" spans="1:6">
      <c r="A22">
        <v>2023</v>
      </c>
      <c r="B22" t="s">
        <v>156</v>
      </c>
      <c r="C22" s="3">
        <v>0.33650000000000002</v>
      </c>
      <c r="D22" s="4">
        <f>_xlfn.XLOOKUP(B22,'4a'!$B$2:$B$287,'4a'!$G$2:$G$287,""&lt;0,1)</f>
        <v>1</v>
      </c>
      <c r="F22" s="6"/>
    </row>
    <row r="23" spans="1:6">
      <c r="A23">
        <v>2024</v>
      </c>
      <c r="B23" t="s">
        <v>156</v>
      </c>
      <c r="C23" s="3">
        <v>0.30690000000000001</v>
      </c>
      <c r="D23" s="4">
        <f>_xlfn.XLOOKUP(B23,'4a'!$B$2:$B$287,'4a'!$G$2:$G$287,""&lt;0,1)</f>
        <v>1</v>
      </c>
      <c r="F23" s="6"/>
    </row>
    <row r="24" spans="1:6">
      <c r="A24">
        <v>2014</v>
      </c>
      <c r="B24" t="s">
        <v>153</v>
      </c>
      <c r="C24" s="3">
        <v>0.1583</v>
      </c>
      <c r="D24" s="4">
        <f>_xlfn.XLOOKUP(B24,'4a'!$B$2:$B$287,'4a'!$G$2:$G$287,""&lt;0,1)</f>
        <v>2</v>
      </c>
      <c r="F24" s="6"/>
    </row>
    <row r="25" spans="1:6">
      <c r="A25">
        <v>2015</v>
      </c>
      <c r="B25" t="s">
        <v>153</v>
      </c>
      <c r="C25" s="3">
        <v>0.2006</v>
      </c>
      <c r="D25" s="4">
        <f>_xlfn.XLOOKUP(B25,'4a'!$B$2:$B$287,'4a'!$G$2:$G$287,""&lt;0,1)</f>
        <v>2</v>
      </c>
      <c r="F25" s="6"/>
    </row>
    <row r="26" spans="1:6">
      <c r="A26">
        <v>2016</v>
      </c>
      <c r="B26" t="s">
        <v>153</v>
      </c>
      <c r="C26" s="3">
        <v>0.2104</v>
      </c>
      <c r="D26" s="4">
        <f>_xlfn.XLOOKUP(B26,'4a'!$B$2:$B$287,'4a'!$G$2:$G$287,""&lt;0,1)</f>
        <v>2</v>
      </c>
      <c r="F26" s="6"/>
    </row>
    <row r="27" spans="1:6">
      <c r="A27">
        <v>2017</v>
      </c>
      <c r="B27" t="s">
        <v>153</v>
      </c>
      <c r="C27" s="3">
        <v>0.26400000000000001</v>
      </c>
      <c r="D27" s="4">
        <f>_xlfn.XLOOKUP(B27,'4a'!$B$2:$B$287,'4a'!$G$2:$G$287,""&lt;0,1)</f>
        <v>2</v>
      </c>
      <c r="F27" s="6"/>
    </row>
    <row r="28" spans="1:6">
      <c r="A28">
        <v>2018</v>
      </c>
      <c r="B28" t="s">
        <v>153</v>
      </c>
      <c r="C28" s="3">
        <v>0.25609999999999999</v>
      </c>
      <c r="D28" s="4">
        <f>_xlfn.XLOOKUP(B28,'4a'!$B$2:$B$287,'4a'!$G$2:$G$287,""&lt;0,1)</f>
        <v>2</v>
      </c>
      <c r="F28" s="6"/>
    </row>
    <row r="29" spans="1:6">
      <c r="A29">
        <v>2019</v>
      </c>
      <c r="B29" t="s">
        <v>153</v>
      </c>
      <c r="C29" s="3">
        <v>0.29749999999999999</v>
      </c>
      <c r="D29" s="4">
        <f>_xlfn.XLOOKUP(B29,'4a'!$B$2:$B$287,'4a'!$G$2:$G$287,""&lt;0,1)</f>
        <v>2</v>
      </c>
      <c r="F29" s="6"/>
    </row>
    <row r="30" spans="1:6">
      <c r="A30">
        <v>2020</v>
      </c>
      <c r="B30" t="s">
        <v>153</v>
      </c>
      <c r="C30" s="3">
        <v>0.30640000000000001</v>
      </c>
      <c r="D30" s="4">
        <f>_xlfn.XLOOKUP(B30,'4a'!$B$2:$B$287,'4a'!$G$2:$G$287,""&lt;0,1)</f>
        <v>2</v>
      </c>
      <c r="F30" s="6"/>
    </row>
    <row r="31" spans="1:6">
      <c r="A31">
        <v>2021</v>
      </c>
      <c r="B31" t="s">
        <v>153</v>
      </c>
      <c r="C31" s="3">
        <v>0.34300000000000003</v>
      </c>
      <c r="D31" s="4">
        <f>_xlfn.XLOOKUP(B31,'4a'!$B$2:$B$287,'4a'!$G$2:$G$287,""&lt;0,1)</f>
        <v>2</v>
      </c>
      <c r="F31" s="6"/>
    </row>
    <row r="32" spans="1:6">
      <c r="A32">
        <v>2022</v>
      </c>
      <c r="B32" t="s">
        <v>153</v>
      </c>
      <c r="C32" s="3">
        <v>0.38219999999999998</v>
      </c>
      <c r="D32" s="4">
        <f>_xlfn.XLOOKUP(B32,'4a'!$B$2:$B$287,'4a'!$G$2:$G$287,""&lt;0,1)</f>
        <v>2</v>
      </c>
      <c r="F32" s="6"/>
    </row>
    <row r="33" spans="1:6">
      <c r="A33">
        <v>2023</v>
      </c>
      <c r="B33" t="s">
        <v>153</v>
      </c>
      <c r="C33" s="3">
        <v>0.37180000000000002</v>
      </c>
      <c r="D33" s="4">
        <f>_xlfn.XLOOKUP(B33,'4a'!$B$2:$B$287,'4a'!$G$2:$G$287,""&lt;0,1)</f>
        <v>2</v>
      </c>
      <c r="F33" s="6"/>
    </row>
    <row r="34" spans="1:6">
      <c r="A34">
        <v>2024</v>
      </c>
      <c r="B34" t="s">
        <v>153</v>
      </c>
      <c r="C34" s="3">
        <v>0.34639999999999999</v>
      </c>
      <c r="D34" s="4">
        <f>_xlfn.XLOOKUP(B34,'4a'!$B$2:$B$287,'4a'!$G$2:$G$287,""&lt;0,1)</f>
        <v>2</v>
      </c>
      <c r="F34" s="6"/>
    </row>
    <row r="35" spans="1:6">
      <c r="A35">
        <v>2014</v>
      </c>
      <c r="B35" t="s">
        <v>145</v>
      </c>
      <c r="C35" s="3">
        <v>0.28339999999999999</v>
      </c>
      <c r="D35" s="4">
        <f>_xlfn.XLOOKUP(B35,'4a'!$B$2:$B$287,'4a'!$G$2:$G$287,""&lt;0,1)</f>
        <v>3</v>
      </c>
      <c r="F35" s="6"/>
    </row>
    <row r="36" spans="1:6">
      <c r="A36">
        <v>2015</v>
      </c>
      <c r="B36" t="s">
        <v>145</v>
      </c>
      <c r="C36" s="3">
        <v>0.32050000000000001</v>
      </c>
      <c r="D36" s="4">
        <f>_xlfn.XLOOKUP(B36,'4a'!$B$2:$B$287,'4a'!$G$2:$G$287,""&lt;0,1)</f>
        <v>3</v>
      </c>
      <c r="F36" s="6"/>
    </row>
    <row r="37" spans="1:6">
      <c r="A37">
        <v>2016</v>
      </c>
      <c r="B37" t="s">
        <v>145</v>
      </c>
      <c r="C37" s="3">
        <v>0.33889999999999998</v>
      </c>
      <c r="D37" s="4">
        <f>_xlfn.XLOOKUP(B37,'4a'!$B$2:$B$287,'4a'!$G$2:$G$287,""&lt;0,1)</f>
        <v>3</v>
      </c>
      <c r="F37" s="6"/>
    </row>
    <row r="38" spans="1:6">
      <c r="A38">
        <v>2017</v>
      </c>
      <c r="B38" t="s">
        <v>145</v>
      </c>
      <c r="C38" s="3">
        <v>0.3841</v>
      </c>
      <c r="D38" s="4">
        <f>_xlfn.XLOOKUP(B38,'4a'!$B$2:$B$287,'4a'!$G$2:$G$287,""&lt;0,1)</f>
        <v>3</v>
      </c>
      <c r="F38" s="6"/>
    </row>
    <row r="39" spans="1:6">
      <c r="A39">
        <v>2018</v>
      </c>
      <c r="B39" t="s">
        <v>145</v>
      </c>
      <c r="C39" s="3">
        <v>0.3866</v>
      </c>
      <c r="D39" s="4">
        <f>_xlfn.XLOOKUP(B39,'4a'!$B$2:$B$287,'4a'!$G$2:$G$287,""&lt;0,1)</f>
        <v>3</v>
      </c>
      <c r="F39" s="6"/>
    </row>
    <row r="40" spans="1:6">
      <c r="A40">
        <v>2019</v>
      </c>
      <c r="B40" t="s">
        <v>145</v>
      </c>
      <c r="C40" s="3">
        <v>0.42730000000000001</v>
      </c>
      <c r="D40" s="4">
        <f>_xlfn.XLOOKUP(B40,'4a'!$B$2:$B$287,'4a'!$G$2:$G$287,""&lt;0,1)</f>
        <v>3</v>
      </c>
      <c r="F40" s="6"/>
    </row>
    <row r="41" spans="1:6">
      <c r="A41">
        <v>2020</v>
      </c>
      <c r="B41" t="s">
        <v>145</v>
      </c>
      <c r="C41" s="3">
        <v>0.51590000000000003</v>
      </c>
      <c r="D41" s="4">
        <f>_xlfn.XLOOKUP(B41,'4a'!$B$2:$B$287,'4a'!$G$2:$G$287,""&lt;0,1)</f>
        <v>3</v>
      </c>
      <c r="F41" s="6"/>
    </row>
    <row r="42" spans="1:6">
      <c r="A42">
        <v>2021</v>
      </c>
      <c r="B42" t="s">
        <v>145</v>
      </c>
      <c r="C42" s="3">
        <v>0.59409999999999996</v>
      </c>
      <c r="D42" s="4">
        <f>_xlfn.XLOOKUP(B42,'4a'!$B$2:$B$287,'4a'!$G$2:$G$287,""&lt;0,1)</f>
        <v>3</v>
      </c>
      <c r="F42" s="6"/>
    </row>
    <row r="43" spans="1:6">
      <c r="A43">
        <v>2022</v>
      </c>
      <c r="B43" t="s">
        <v>145</v>
      </c>
      <c r="C43" s="3">
        <v>0.65510000000000002</v>
      </c>
      <c r="D43" s="4">
        <f>_xlfn.XLOOKUP(B43,'4a'!$B$2:$B$287,'4a'!$G$2:$G$287,""&lt;0,1)</f>
        <v>3</v>
      </c>
      <c r="F43" s="6"/>
    </row>
    <row r="44" spans="1:6">
      <c r="A44">
        <v>2023</v>
      </c>
      <c r="B44" t="s">
        <v>145</v>
      </c>
      <c r="C44" s="3">
        <v>0.71260000000000001</v>
      </c>
      <c r="D44" s="4">
        <f>_xlfn.XLOOKUP(B44,'4a'!$B$2:$B$287,'4a'!$G$2:$G$287,""&lt;0,1)</f>
        <v>3</v>
      </c>
      <c r="F44" s="6"/>
    </row>
    <row r="45" spans="1:6">
      <c r="A45">
        <v>2024</v>
      </c>
      <c r="B45" t="s">
        <v>145</v>
      </c>
      <c r="C45" s="3">
        <v>0.7359</v>
      </c>
      <c r="D45" s="4">
        <f>_xlfn.XLOOKUP(B45,'4a'!$B$2:$B$287,'4a'!$G$2:$G$287,""&lt;0,1)</f>
        <v>3</v>
      </c>
      <c r="F45" s="6"/>
    </row>
    <row r="46" spans="1:6">
      <c r="A46">
        <v>2014</v>
      </c>
      <c r="B46" t="s">
        <v>155</v>
      </c>
      <c r="C46" s="3">
        <v>0.23580000000000001</v>
      </c>
      <c r="D46" s="4">
        <f>_xlfn.XLOOKUP(B46,'4a'!$B$2:$B$287,'4a'!$G$2:$G$287,""&lt;0,1)</f>
        <v>4</v>
      </c>
      <c r="F46" s="6"/>
    </row>
    <row r="47" spans="1:6">
      <c r="A47">
        <v>2015</v>
      </c>
      <c r="B47" t="s">
        <v>155</v>
      </c>
      <c r="C47" s="3">
        <v>0.25879999999999997</v>
      </c>
      <c r="D47" s="4">
        <f>_xlfn.XLOOKUP(B47,'4a'!$B$2:$B$287,'4a'!$G$2:$G$287,""&lt;0,1)</f>
        <v>4</v>
      </c>
      <c r="F47" s="6"/>
    </row>
    <row r="48" spans="1:6">
      <c r="A48">
        <v>2016</v>
      </c>
      <c r="B48" t="s">
        <v>155</v>
      </c>
      <c r="C48" s="3">
        <v>0.2878</v>
      </c>
      <c r="D48" s="4">
        <f>_xlfn.XLOOKUP(B48,'4a'!$B$2:$B$287,'4a'!$G$2:$G$287,""&lt;0,1)</f>
        <v>4</v>
      </c>
      <c r="F48" s="6"/>
    </row>
    <row r="49" spans="1:6">
      <c r="A49">
        <v>2017</v>
      </c>
      <c r="B49" t="s">
        <v>155</v>
      </c>
      <c r="C49" s="3">
        <v>0.31380000000000002</v>
      </c>
      <c r="D49" s="4">
        <f>_xlfn.XLOOKUP(B49,'4a'!$B$2:$B$287,'4a'!$G$2:$G$287,""&lt;0,1)</f>
        <v>4</v>
      </c>
      <c r="F49" s="6"/>
    </row>
    <row r="50" spans="1:6">
      <c r="A50">
        <v>2018</v>
      </c>
      <c r="B50" t="s">
        <v>155</v>
      </c>
      <c r="C50" s="3">
        <v>0.32679999999999998</v>
      </c>
      <c r="D50" s="4">
        <f>_xlfn.XLOOKUP(B50,'4a'!$B$2:$B$287,'4a'!$G$2:$G$287,""&lt;0,1)</f>
        <v>4</v>
      </c>
      <c r="F50" s="6"/>
    </row>
    <row r="51" spans="1:6">
      <c r="A51">
        <v>2019</v>
      </c>
      <c r="B51" t="s">
        <v>155</v>
      </c>
      <c r="C51" s="3">
        <v>0.34420000000000001</v>
      </c>
      <c r="D51" s="4">
        <f>_xlfn.XLOOKUP(B51,'4a'!$B$2:$B$287,'4a'!$G$2:$G$287,""&lt;0,1)</f>
        <v>4</v>
      </c>
      <c r="F51" s="6"/>
    </row>
    <row r="52" spans="1:6">
      <c r="A52">
        <v>2020</v>
      </c>
      <c r="B52" t="s">
        <v>155</v>
      </c>
      <c r="C52" s="3">
        <v>0.39219999999999999</v>
      </c>
      <c r="D52" s="4">
        <f>_xlfn.XLOOKUP(B52,'4a'!$B$2:$B$287,'4a'!$G$2:$G$287,""&lt;0,1)</f>
        <v>4</v>
      </c>
      <c r="F52" s="6"/>
    </row>
    <row r="53" spans="1:6">
      <c r="A53">
        <v>2021</v>
      </c>
      <c r="B53" t="s">
        <v>155</v>
      </c>
      <c r="C53" s="3">
        <v>0.43290000000000001</v>
      </c>
      <c r="D53" s="4">
        <f>_xlfn.XLOOKUP(B53,'4a'!$B$2:$B$287,'4a'!$G$2:$G$287,""&lt;0,1)</f>
        <v>4</v>
      </c>
      <c r="F53" s="6"/>
    </row>
    <row r="54" spans="1:6">
      <c r="A54">
        <v>2022</v>
      </c>
      <c r="B54" t="s">
        <v>155</v>
      </c>
      <c r="C54" s="3">
        <v>0.47910000000000003</v>
      </c>
      <c r="D54" s="4">
        <f>_xlfn.XLOOKUP(B54,'4a'!$B$2:$B$287,'4a'!$G$2:$G$287,""&lt;0,1)</f>
        <v>4</v>
      </c>
      <c r="F54" s="6"/>
    </row>
    <row r="55" spans="1:6">
      <c r="A55">
        <v>2023</v>
      </c>
      <c r="B55" t="s">
        <v>155</v>
      </c>
      <c r="C55" s="3">
        <v>0.52839999999999998</v>
      </c>
      <c r="D55" s="4">
        <f>_xlfn.XLOOKUP(B55,'4a'!$B$2:$B$287,'4a'!$G$2:$G$287,""&lt;0,1)</f>
        <v>4</v>
      </c>
      <c r="F55" s="6"/>
    </row>
    <row r="56" spans="1:6">
      <c r="A56">
        <v>2024</v>
      </c>
      <c r="B56" t="s">
        <v>155</v>
      </c>
      <c r="C56" s="3">
        <v>0.5252</v>
      </c>
      <c r="D56" s="4">
        <f>_xlfn.XLOOKUP(B56,'4a'!$B$2:$B$287,'4a'!$G$2:$G$287,""&lt;0,1)</f>
        <v>4</v>
      </c>
      <c r="F56" s="6"/>
    </row>
    <row r="57" spans="1:6">
      <c r="A57">
        <v>2014</v>
      </c>
      <c r="B57" t="s">
        <v>151</v>
      </c>
      <c r="C57" s="3">
        <v>0.1124</v>
      </c>
      <c r="D57" s="4">
        <f>_xlfn.XLOOKUP(B57,'4a'!$B$2:$B$287,'4a'!$G$2:$G$287,""&lt;0,1)</f>
        <v>5</v>
      </c>
      <c r="F57" s="6"/>
    </row>
    <row r="58" spans="1:6">
      <c r="A58">
        <v>2015</v>
      </c>
      <c r="B58" t="s">
        <v>151</v>
      </c>
      <c r="C58" s="3">
        <v>0.1343</v>
      </c>
      <c r="D58" s="4">
        <f>_xlfn.XLOOKUP(B58,'4a'!$B$2:$B$287,'4a'!$G$2:$G$287,""&lt;0,1)</f>
        <v>5</v>
      </c>
      <c r="F58" s="6"/>
    </row>
    <row r="59" spans="1:6">
      <c r="A59">
        <v>2016</v>
      </c>
      <c r="B59" t="s">
        <v>151</v>
      </c>
      <c r="C59" s="3">
        <v>0.16400000000000001</v>
      </c>
      <c r="D59" s="4">
        <f>_xlfn.XLOOKUP(B59,'4a'!$B$2:$B$287,'4a'!$G$2:$G$287,""&lt;0,1)</f>
        <v>5</v>
      </c>
      <c r="F59" s="6"/>
    </row>
    <row r="60" spans="1:6">
      <c r="A60">
        <v>2017</v>
      </c>
      <c r="B60" t="s">
        <v>151</v>
      </c>
      <c r="C60" s="3">
        <v>0.22869999999999999</v>
      </c>
      <c r="D60" s="4">
        <f>_xlfn.XLOOKUP(B60,'4a'!$B$2:$B$287,'4a'!$G$2:$G$287,""&lt;0,1)</f>
        <v>5</v>
      </c>
      <c r="F60" s="6"/>
    </row>
    <row r="61" spans="1:6">
      <c r="A61">
        <v>2018</v>
      </c>
      <c r="B61" t="s">
        <v>151</v>
      </c>
      <c r="C61" s="3">
        <v>0.2296</v>
      </c>
      <c r="D61" s="4">
        <f>_xlfn.XLOOKUP(B61,'4a'!$B$2:$B$287,'4a'!$G$2:$G$287,""&lt;0,1)</f>
        <v>5</v>
      </c>
      <c r="F61" s="6"/>
    </row>
    <row r="62" spans="1:6">
      <c r="A62">
        <v>2019</v>
      </c>
      <c r="B62" t="s">
        <v>151</v>
      </c>
      <c r="C62" s="3">
        <v>0.2576</v>
      </c>
      <c r="D62" s="4">
        <f>_xlfn.XLOOKUP(B62,'4a'!$B$2:$B$287,'4a'!$G$2:$G$287,""&lt;0,1)</f>
        <v>5</v>
      </c>
      <c r="F62" s="6"/>
    </row>
    <row r="63" spans="1:6">
      <c r="A63">
        <v>2020</v>
      </c>
      <c r="B63" t="s">
        <v>151</v>
      </c>
      <c r="C63" s="3">
        <v>0.25629999999999997</v>
      </c>
      <c r="D63" s="4">
        <f>_xlfn.XLOOKUP(B63,'4a'!$B$2:$B$287,'4a'!$G$2:$G$287,""&lt;0,1)</f>
        <v>5</v>
      </c>
      <c r="F63" s="6"/>
    </row>
    <row r="64" spans="1:6">
      <c r="A64">
        <v>2021</v>
      </c>
      <c r="B64" t="s">
        <v>151</v>
      </c>
      <c r="C64" s="3">
        <v>0.26540000000000002</v>
      </c>
      <c r="D64" s="4">
        <f>_xlfn.XLOOKUP(B64,'4a'!$B$2:$B$287,'4a'!$G$2:$G$287,""&lt;0,1)</f>
        <v>5</v>
      </c>
      <c r="F64" s="6"/>
    </row>
    <row r="65" spans="1:6">
      <c r="A65">
        <v>2022</v>
      </c>
      <c r="B65" t="s">
        <v>151</v>
      </c>
      <c r="C65" s="3">
        <v>0.31780000000000003</v>
      </c>
      <c r="D65" s="4">
        <f>_xlfn.XLOOKUP(B65,'4a'!$B$2:$B$287,'4a'!$G$2:$G$287,""&lt;0,1)</f>
        <v>5</v>
      </c>
      <c r="F65" s="6"/>
    </row>
    <row r="66" spans="1:6">
      <c r="A66">
        <v>2023</v>
      </c>
      <c r="B66" t="s">
        <v>151</v>
      </c>
      <c r="C66" s="3">
        <v>0.29920000000000002</v>
      </c>
      <c r="D66" s="4">
        <f>_xlfn.XLOOKUP(B66,'4a'!$B$2:$B$287,'4a'!$G$2:$G$287,""&lt;0,1)</f>
        <v>5</v>
      </c>
      <c r="F66" s="6"/>
    </row>
    <row r="67" spans="1:6">
      <c r="A67">
        <v>2024</v>
      </c>
      <c r="B67" t="s">
        <v>151</v>
      </c>
      <c r="C67" s="3">
        <v>0.27229999999999999</v>
      </c>
      <c r="D67" s="4">
        <f>_xlfn.XLOOKUP(B67,'4a'!$B$2:$B$287,'4a'!$G$2:$G$287,""&lt;0,1)</f>
        <v>5</v>
      </c>
      <c r="F67" s="6"/>
    </row>
    <row r="68" spans="1:6">
      <c r="A68">
        <v>2014</v>
      </c>
      <c r="B68" t="s">
        <v>158</v>
      </c>
      <c r="C68" s="3">
        <v>0.20130000000000001</v>
      </c>
      <c r="D68" s="4">
        <f>_xlfn.XLOOKUP(B68,'4a'!$B$2:$B$287,'4a'!$G$2:$G$287,""&lt;0,1)</f>
        <v>6</v>
      </c>
      <c r="F68" s="6"/>
    </row>
    <row r="69" spans="1:6">
      <c r="A69">
        <v>2015</v>
      </c>
      <c r="B69" t="s">
        <v>158</v>
      </c>
      <c r="C69" s="3">
        <v>0.22800000000000001</v>
      </c>
      <c r="D69" s="4">
        <f>_xlfn.XLOOKUP(B69,'4a'!$B$2:$B$287,'4a'!$G$2:$G$287,""&lt;0,1)</f>
        <v>6</v>
      </c>
      <c r="F69" s="6"/>
    </row>
    <row r="70" spans="1:6">
      <c r="A70">
        <v>2016</v>
      </c>
      <c r="B70" t="s">
        <v>158</v>
      </c>
      <c r="C70" s="3">
        <v>0.22670000000000001</v>
      </c>
      <c r="D70" s="4">
        <f>_xlfn.XLOOKUP(B70,'4a'!$B$2:$B$287,'4a'!$G$2:$G$287,""&lt;0,1)</f>
        <v>6</v>
      </c>
      <c r="F70" s="6"/>
    </row>
    <row r="71" spans="1:6">
      <c r="A71">
        <v>2017</v>
      </c>
      <c r="B71" t="s">
        <v>158</v>
      </c>
      <c r="C71" s="3">
        <v>0.23130000000000001</v>
      </c>
      <c r="D71" s="4">
        <f>_xlfn.XLOOKUP(B71,'4a'!$B$2:$B$287,'4a'!$G$2:$G$287,""&lt;0,1)</f>
        <v>6</v>
      </c>
      <c r="F71" s="6"/>
    </row>
    <row r="72" spans="1:6">
      <c r="A72">
        <v>2018</v>
      </c>
      <c r="B72" t="s">
        <v>158</v>
      </c>
      <c r="C72" s="3">
        <v>0.23860000000000001</v>
      </c>
      <c r="D72" s="4">
        <f>_xlfn.XLOOKUP(B72,'4a'!$B$2:$B$287,'4a'!$G$2:$G$287,""&lt;0,1)</f>
        <v>6</v>
      </c>
      <c r="F72" s="6"/>
    </row>
    <row r="73" spans="1:6">
      <c r="A73">
        <v>2019</v>
      </c>
      <c r="B73" t="s">
        <v>158</v>
      </c>
      <c r="C73" s="3">
        <v>0.25140000000000001</v>
      </c>
      <c r="D73" s="4">
        <f>_xlfn.XLOOKUP(B73,'4a'!$B$2:$B$287,'4a'!$G$2:$G$287,""&lt;0,1)</f>
        <v>6</v>
      </c>
      <c r="F73" s="6"/>
    </row>
    <row r="74" spans="1:6">
      <c r="A74">
        <v>2020</v>
      </c>
      <c r="B74" t="s">
        <v>158</v>
      </c>
      <c r="C74" s="3">
        <v>0.27710000000000001</v>
      </c>
      <c r="D74" s="4">
        <f>_xlfn.XLOOKUP(B74,'4a'!$B$2:$B$287,'4a'!$G$2:$G$287,""&lt;0,1)</f>
        <v>6</v>
      </c>
      <c r="F74" s="6"/>
    </row>
    <row r="75" spans="1:6">
      <c r="A75">
        <v>2021</v>
      </c>
      <c r="B75" t="s">
        <v>158</v>
      </c>
      <c r="C75" s="3">
        <v>0.31840000000000002</v>
      </c>
      <c r="D75" s="4">
        <f>_xlfn.XLOOKUP(B75,'4a'!$B$2:$B$287,'4a'!$G$2:$G$287,""&lt;0,1)</f>
        <v>6</v>
      </c>
      <c r="F75" s="6"/>
    </row>
    <row r="76" spans="1:6">
      <c r="A76">
        <v>2022</v>
      </c>
      <c r="B76" t="s">
        <v>158</v>
      </c>
      <c r="C76" s="3">
        <v>0.3916</v>
      </c>
      <c r="D76" s="4">
        <f>_xlfn.XLOOKUP(B76,'4a'!$B$2:$B$287,'4a'!$G$2:$G$287,""&lt;0,1)</f>
        <v>6</v>
      </c>
      <c r="F76" s="6"/>
    </row>
    <row r="77" spans="1:6">
      <c r="A77">
        <v>2023</v>
      </c>
      <c r="B77" t="s">
        <v>158</v>
      </c>
      <c r="C77" s="3">
        <v>0.4446</v>
      </c>
      <c r="D77" s="4">
        <f>_xlfn.XLOOKUP(B77,'4a'!$B$2:$B$287,'4a'!$G$2:$G$287,""&lt;0,1)</f>
        <v>6</v>
      </c>
      <c r="F77" s="6"/>
    </row>
    <row r="78" spans="1:6">
      <c r="A78">
        <v>2024</v>
      </c>
      <c r="B78" t="s">
        <v>158</v>
      </c>
      <c r="C78" s="3">
        <v>0.48609999999999998</v>
      </c>
      <c r="D78" s="4">
        <f>_xlfn.XLOOKUP(B78,'4a'!$B$2:$B$287,'4a'!$G$2:$G$287,""&lt;0,1)</f>
        <v>6</v>
      </c>
      <c r="F78" s="6"/>
    </row>
    <row r="79" spans="1:6">
      <c r="A79">
        <v>2014</v>
      </c>
      <c r="B79" t="s">
        <v>148</v>
      </c>
      <c r="C79" s="3">
        <v>0.2477</v>
      </c>
      <c r="D79" s="4">
        <f>_xlfn.XLOOKUP(B79,'4a'!$B$2:$B$287,'4a'!$G$2:$G$287,""&lt;0,1)</f>
        <v>8</v>
      </c>
      <c r="F79" s="6"/>
    </row>
    <row r="80" spans="1:6">
      <c r="A80">
        <v>2015</v>
      </c>
      <c r="B80" t="s">
        <v>148</v>
      </c>
      <c r="C80" s="3">
        <v>0.2873</v>
      </c>
      <c r="D80" s="4">
        <f>_xlfn.XLOOKUP(B80,'4a'!$B$2:$B$287,'4a'!$G$2:$G$287,""&lt;0,1)</f>
        <v>8</v>
      </c>
      <c r="F80" s="6"/>
    </row>
    <row r="81" spans="1:6">
      <c r="A81">
        <v>2016</v>
      </c>
      <c r="B81" t="s">
        <v>148</v>
      </c>
      <c r="C81" s="3">
        <v>0.31900000000000001</v>
      </c>
      <c r="D81" s="4">
        <f>_xlfn.XLOOKUP(B81,'4a'!$B$2:$B$287,'4a'!$G$2:$G$287,""&lt;0,1)</f>
        <v>8</v>
      </c>
      <c r="F81" s="6"/>
    </row>
    <row r="82" spans="1:6">
      <c r="A82">
        <v>2017</v>
      </c>
      <c r="B82" t="s">
        <v>148</v>
      </c>
      <c r="C82" s="3">
        <v>0.34320000000000001</v>
      </c>
      <c r="D82" s="4">
        <f>_xlfn.XLOOKUP(B82,'4a'!$B$2:$B$287,'4a'!$G$2:$G$287,""&lt;0,1)</f>
        <v>8</v>
      </c>
      <c r="F82" s="6"/>
    </row>
    <row r="83" spans="1:6">
      <c r="A83">
        <v>2018</v>
      </c>
      <c r="B83" t="s">
        <v>148</v>
      </c>
      <c r="C83" s="3">
        <v>0.3594</v>
      </c>
      <c r="D83" s="4">
        <f>_xlfn.XLOOKUP(B83,'4a'!$B$2:$B$287,'4a'!$G$2:$G$287,""&lt;0,1)</f>
        <v>8</v>
      </c>
      <c r="F83" s="6"/>
    </row>
    <row r="84" spans="1:6">
      <c r="A84">
        <v>2019</v>
      </c>
      <c r="B84" t="s">
        <v>148</v>
      </c>
      <c r="C84" s="3">
        <v>0.36409999999999998</v>
      </c>
      <c r="D84" s="4">
        <f>_xlfn.XLOOKUP(B84,'4a'!$B$2:$B$287,'4a'!$G$2:$G$287,""&lt;0,1)</f>
        <v>8</v>
      </c>
      <c r="F84" s="6"/>
    </row>
    <row r="85" spans="1:6">
      <c r="A85">
        <v>2020</v>
      </c>
      <c r="B85" t="s">
        <v>148</v>
      </c>
      <c r="C85" s="3">
        <v>0.41620000000000001</v>
      </c>
      <c r="D85" s="4">
        <f>_xlfn.XLOOKUP(B85,'4a'!$B$2:$B$287,'4a'!$G$2:$G$287,""&lt;0,1)</f>
        <v>8</v>
      </c>
      <c r="F85" s="6"/>
    </row>
    <row r="86" spans="1:6">
      <c r="A86">
        <v>2021</v>
      </c>
      <c r="B86" t="s">
        <v>148</v>
      </c>
      <c r="C86" s="3">
        <v>0.45519999999999999</v>
      </c>
      <c r="D86" s="4">
        <f>_xlfn.XLOOKUP(B86,'4a'!$B$2:$B$287,'4a'!$G$2:$G$287,""&lt;0,1)</f>
        <v>8</v>
      </c>
      <c r="F86" s="6"/>
    </row>
    <row r="87" spans="1:6">
      <c r="A87">
        <v>2022</v>
      </c>
      <c r="B87" t="s">
        <v>148</v>
      </c>
      <c r="C87" s="3">
        <v>0.49349999999999999</v>
      </c>
      <c r="D87" s="4">
        <f>_xlfn.XLOOKUP(B87,'4a'!$B$2:$B$287,'4a'!$G$2:$G$287,""&lt;0,1)</f>
        <v>8</v>
      </c>
      <c r="F87" s="6"/>
    </row>
    <row r="88" spans="1:6">
      <c r="A88">
        <v>2023</v>
      </c>
      <c r="B88" t="s">
        <v>148</v>
      </c>
      <c r="C88" s="3">
        <v>0.51219999999999999</v>
      </c>
      <c r="D88" s="4">
        <f>_xlfn.XLOOKUP(B88,'4a'!$B$2:$B$287,'4a'!$G$2:$G$287,""&lt;0,1)</f>
        <v>8</v>
      </c>
      <c r="F88" s="6"/>
    </row>
    <row r="89" spans="1:6">
      <c r="A89">
        <v>2024</v>
      </c>
      <c r="B89" t="s">
        <v>148</v>
      </c>
      <c r="C89" s="3">
        <v>0.53300000000000003</v>
      </c>
      <c r="D89" s="4">
        <f>_xlfn.XLOOKUP(B89,'4a'!$B$2:$B$287,'4a'!$G$2:$G$287,""&lt;0,1)</f>
        <v>8</v>
      </c>
      <c r="F89" s="6"/>
    </row>
    <row r="90" spans="1:6">
      <c r="A90">
        <v>2014</v>
      </c>
      <c r="B90" t="s">
        <v>157</v>
      </c>
      <c r="C90" s="3">
        <v>0.15570000000000001</v>
      </c>
      <c r="D90" s="4">
        <f>_xlfn.XLOOKUP(B90,'4a'!$B$2:$B$287,'4a'!$G$2:$G$287,""&lt;0,1)</f>
        <v>9</v>
      </c>
      <c r="F90" s="6"/>
    </row>
    <row r="91" spans="1:6">
      <c r="A91">
        <v>2015</v>
      </c>
      <c r="B91" t="s">
        <v>157</v>
      </c>
      <c r="C91" s="3">
        <v>0.2051</v>
      </c>
      <c r="D91" s="4">
        <f>_xlfn.XLOOKUP(B91,'4a'!$B$2:$B$287,'4a'!$G$2:$G$287,""&lt;0,1)</f>
        <v>9</v>
      </c>
      <c r="F91" s="6"/>
    </row>
    <row r="92" spans="1:6">
      <c r="A92">
        <v>2016</v>
      </c>
      <c r="B92" t="s">
        <v>157</v>
      </c>
      <c r="C92" s="3">
        <v>0.25729999999999997</v>
      </c>
      <c r="D92" s="4">
        <f>_xlfn.XLOOKUP(B92,'4a'!$B$2:$B$287,'4a'!$G$2:$G$287,""&lt;0,1)</f>
        <v>9</v>
      </c>
      <c r="F92" s="6"/>
    </row>
    <row r="93" spans="1:6">
      <c r="A93">
        <v>2017</v>
      </c>
      <c r="B93" t="s">
        <v>157</v>
      </c>
      <c r="C93" s="3">
        <v>0.31469999999999998</v>
      </c>
      <c r="D93" s="4">
        <f>_xlfn.XLOOKUP(B93,'4a'!$B$2:$B$287,'4a'!$G$2:$G$287,""&lt;0,1)</f>
        <v>9</v>
      </c>
      <c r="F93" s="6"/>
    </row>
    <row r="94" spans="1:6">
      <c r="A94">
        <v>2018</v>
      </c>
      <c r="B94" t="s">
        <v>157</v>
      </c>
      <c r="C94" s="3">
        <v>0.31890000000000002</v>
      </c>
      <c r="D94" s="4">
        <f>_xlfn.XLOOKUP(B94,'4a'!$B$2:$B$287,'4a'!$G$2:$G$287,""&lt;0,1)</f>
        <v>9</v>
      </c>
      <c r="F94" s="6"/>
    </row>
    <row r="95" spans="1:6">
      <c r="A95">
        <v>2019</v>
      </c>
      <c r="B95" t="s">
        <v>157</v>
      </c>
      <c r="C95" s="3">
        <v>0.36420000000000002</v>
      </c>
      <c r="D95" s="4">
        <f>_xlfn.XLOOKUP(B95,'4a'!$B$2:$B$287,'4a'!$G$2:$G$287,""&lt;0,1)</f>
        <v>9</v>
      </c>
      <c r="F95" s="6"/>
    </row>
    <row r="96" spans="1:6">
      <c r="A96">
        <v>2020</v>
      </c>
      <c r="B96" t="s">
        <v>157</v>
      </c>
      <c r="C96" s="3">
        <v>0.41959999999999997</v>
      </c>
      <c r="D96" s="4">
        <f>_xlfn.XLOOKUP(B96,'4a'!$B$2:$B$287,'4a'!$G$2:$G$287,""&lt;0,1)</f>
        <v>9</v>
      </c>
      <c r="F96" s="6"/>
    </row>
    <row r="97" spans="1:6">
      <c r="A97">
        <v>2021</v>
      </c>
      <c r="B97" t="s">
        <v>157</v>
      </c>
      <c r="C97" s="3">
        <v>0.46060000000000001</v>
      </c>
      <c r="D97" s="4">
        <f>_xlfn.XLOOKUP(B97,'4a'!$B$2:$B$287,'4a'!$G$2:$G$287,""&lt;0,1)</f>
        <v>9</v>
      </c>
      <c r="F97" s="6"/>
    </row>
    <row r="98" spans="1:6">
      <c r="A98">
        <v>2022</v>
      </c>
      <c r="B98" t="s">
        <v>157</v>
      </c>
      <c r="C98" s="3">
        <v>0.48010000000000003</v>
      </c>
      <c r="D98" s="4">
        <f>_xlfn.XLOOKUP(B98,'4a'!$B$2:$B$287,'4a'!$G$2:$G$287,""&lt;0,1)</f>
        <v>9</v>
      </c>
      <c r="F98" s="6"/>
    </row>
    <row r="99" spans="1:6">
      <c r="A99">
        <v>2023</v>
      </c>
      <c r="B99" t="s">
        <v>157</v>
      </c>
      <c r="C99" s="3">
        <v>0.4824</v>
      </c>
      <c r="D99" s="4">
        <f>_xlfn.XLOOKUP(B99,'4a'!$B$2:$B$287,'4a'!$G$2:$G$287,""&lt;0,1)</f>
        <v>9</v>
      </c>
      <c r="F99" s="6"/>
    </row>
    <row r="100" spans="1:6">
      <c r="A100">
        <v>2024</v>
      </c>
      <c r="B100" t="s">
        <v>157</v>
      </c>
      <c r="C100" s="3">
        <v>0.4642</v>
      </c>
      <c r="D100" s="4">
        <f>_xlfn.XLOOKUP(B100,'4a'!$B$2:$B$287,'4a'!$G$2:$G$287,""&lt;0,1)</f>
        <v>9</v>
      </c>
      <c r="F100" s="6"/>
    </row>
    <row r="101" spans="1:6">
      <c r="A101">
        <v>2014</v>
      </c>
      <c r="B101" t="s">
        <v>149</v>
      </c>
      <c r="C101" s="3">
        <v>0.122</v>
      </c>
      <c r="D101" s="4">
        <f>_xlfn.XLOOKUP(B101,'4a'!$B$2:$B$287,'4a'!$G$2:$G$287,""&lt;0,1)</f>
        <v>10</v>
      </c>
      <c r="F101" s="6"/>
    </row>
    <row r="102" spans="1:6">
      <c r="A102">
        <v>2015</v>
      </c>
      <c r="B102" t="s">
        <v>149</v>
      </c>
      <c r="C102" s="3">
        <v>0.1487</v>
      </c>
      <c r="D102" s="4">
        <f>_xlfn.XLOOKUP(B102,'4a'!$B$2:$B$287,'4a'!$G$2:$G$287,""&lt;0,1)</f>
        <v>10</v>
      </c>
      <c r="F102" s="6"/>
    </row>
    <row r="103" spans="1:6">
      <c r="A103">
        <v>2016</v>
      </c>
      <c r="B103" t="s">
        <v>149</v>
      </c>
      <c r="C103" s="3">
        <v>0.19589999999999999</v>
      </c>
      <c r="D103" s="4">
        <f>_xlfn.XLOOKUP(B103,'4a'!$B$2:$B$287,'4a'!$G$2:$G$287,""&lt;0,1)</f>
        <v>10</v>
      </c>
      <c r="F103" s="6"/>
    </row>
    <row r="104" spans="1:6">
      <c r="A104">
        <v>2017</v>
      </c>
      <c r="B104" t="s">
        <v>149</v>
      </c>
      <c r="C104" s="3">
        <v>0.25509999999999999</v>
      </c>
      <c r="D104" s="4">
        <f>_xlfn.XLOOKUP(B104,'4a'!$B$2:$B$287,'4a'!$G$2:$G$287,""&lt;0,1)</f>
        <v>10</v>
      </c>
      <c r="F104" s="6"/>
    </row>
    <row r="105" spans="1:6">
      <c r="A105">
        <v>2018</v>
      </c>
      <c r="B105" t="s">
        <v>149</v>
      </c>
      <c r="C105" s="3">
        <v>0.26519999999999999</v>
      </c>
      <c r="D105" s="4">
        <f>_xlfn.XLOOKUP(B105,'4a'!$B$2:$B$287,'4a'!$G$2:$G$287,""&lt;0,1)</f>
        <v>10</v>
      </c>
      <c r="F105" s="6"/>
    </row>
    <row r="106" spans="1:6">
      <c r="A106">
        <v>2019</v>
      </c>
      <c r="B106" t="s">
        <v>149</v>
      </c>
      <c r="C106" s="3">
        <v>0.28499999999999998</v>
      </c>
      <c r="D106" s="4">
        <f>_xlfn.XLOOKUP(B106,'4a'!$B$2:$B$287,'4a'!$G$2:$G$287,""&lt;0,1)</f>
        <v>10</v>
      </c>
      <c r="F106" s="6"/>
    </row>
    <row r="107" spans="1:6">
      <c r="A107">
        <v>2020</v>
      </c>
      <c r="B107" t="s">
        <v>149</v>
      </c>
      <c r="C107" s="3">
        <v>0.27589999999999998</v>
      </c>
      <c r="D107" s="4">
        <f>_xlfn.XLOOKUP(B107,'4a'!$B$2:$B$287,'4a'!$G$2:$G$287,""&lt;0,1)</f>
        <v>10</v>
      </c>
      <c r="F107" s="6"/>
    </row>
    <row r="108" spans="1:6">
      <c r="A108">
        <v>2021</v>
      </c>
      <c r="B108" t="s">
        <v>149</v>
      </c>
      <c r="C108" s="3">
        <v>0.30399999999999999</v>
      </c>
      <c r="D108" s="4">
        <f>_xlfn.XLOOKUP(B108,'4a'!$B$2:$B$287,'4a'!$G$2:$G$287,""&lt;0,1)</f>
        <v>10</v>
      </c>
      <c r="F108" s="6"/>
    </row>
    <row r="109" spans="1:6">
      <c r="A109">
        <v>2022</v>
      </c>
      <c r="B109" t="s">
        <v>149</v>
      </c>
      <c r="C109" s="3">
        <v>0.3518</v>
      </c>
      <c r="D109" s="4">
        <f>_xlfn.XLOOKUP(B109,'4a'!$B$2:$B$287,'4a'!$G$2:$G$287,""&lt;0,1)</f>
        <v>10</v>
      </c>
      <c r="F109" s="6"/>
    </row>
    <row r="110" spans="1:6">
      <c r="A110">
        <v>2023</v>
      </c>
      <c r="B110" t="s">
        <v>149</v>
      </c>
      <c r="C110" s="3">
        <v>0.33460000000000001</v>
      </c>
      <c r="D110" s="4">
        <f>_xlfn.XLOOKUP(B110,'4a'!$B$2:$B$287,'4a'!$G$2:$G$287,""&lt;0,1)</f>
        <v>10</v>
      </c>
      <c r="F110" s="6"/>
    </row>
    <row r="111" spans="1:6">
      <c r="A111">
        <v>2024</v>
      </c>
      <c r="B111" t="s">
        <v>149</v>
      </c>
      <c r="C111" s="3">
        <v>0.29909999999999998</v>
      </c>
      <c r="D111" s="4">
        <f>_xlfn.XLOOKUP(B111,'4a'!$B$2:$B$287,'4a'!$G$2:$G$287,""&lt;0,1)</f>
        <v>10</v>
      </c>
      <c r="F111" s="6"/>
    </row>
    <row r="112" spans="1:6">
      <c r="A112">
        <v>2014</v>
      </c>
      <c r="B112" t="s">
        <v>146</v>
      </c>
      <c r="C112" s="3">
        <v>0.2303</v>
      </c>
      <c r="D112" s="4">
        <f>_xlfn.XLOOKUP(B112,'4a'!$B$2:$B$287,'4a'!$G$2:$G$287,""&lt;0,1)</f>
        <v>11</v>
      </c>
      <c r="F112" s="6"/>
    </row>
    <row r="113" spans="1:6">
      <c r="A113">
        <v>2015</v>
      </c>
      <c r="B113" t="s">
        <v>146</v>
      </c>
      <c r="C113" s="3">
        <v>0.28100000000000003</v>
      </c>
      <c r="D113" s="4">
        <f>_xlfn.XLOOKUP(B113,'4a'!$B$2:$B$287,'4a'!$G$2:$G$287,""&lt;0,1)</f>
        <v>11</v>
      </c>
      <c r="F113" s="6"/>
    </row>
    <row r="114" spans="1:6">
      <c r="A114">
        <v>2016</v>
      </c>
      <c r="B114" t="s">
        <v>146</v>
      </c>
      <c r="C114" s="3">
        <v>0.2878</v>
      </c>
      <c r="D114" s="4">
        <f>_xlfn.XLOOKUP(B114,'4a'!$B$2:$B$287,'4a'!$G$2:$G$287,""&lt;0,1)</f>
        <v>11</v>
      </c>
      <c r="F114" s="6"/>
    </row>
    <row r="115" spans="1:6">
      <c r="A115">
        <v>2017</v>
      </c>
      <c r="B115" t="s">
        <v>146</v>
      </c>
      <c r="C115" s="3">
        <v>0.317</v>
      </c>
      <c r="D115" s="4">
        <f>_xlfn.XLOOKUP(B115,'4a'!$B$2:$B$287,'4a'!$G$2:$G$287,""&lt;0,1)</f>
        <v>11</v>
      </c>
      <c r="F115" s="6"/>
    </row>
    <row r="116" spans="1:6">
      <c r="A116">
        <v>2018</v>
      </c>
      <c r="B116" t="s">
        <v>146</v>
      </c>
      <c r="C116" s="3">
        <v>0.34510000000000002</v>
      </c>
      <c r="D116" s="4">
        <f>_xlfn.XLOOKUP(B116,'4a'!$B$2:$B$287,'4a'!$G$2:$G$287,""&lt;0,1)</f>
        <v>11</v>
      </c>
      <c r="F116" s="6"/>
    </row>
    <row r="117" spans="1:6">
      <c r="A117">
        <v>2019</v>
      </c>
      <c r="B117" t="s">
        <v>146</v>
      </c>
      <c r="C117" s="3">
        <v>0.39710000000000001</v>
      </c>
      <c r="D117" s="4">
        <f>_xlfn.XLOOKUP(B117,'4a'!$B$2:$B$287,'4a'!$G$2:$G$287,""&lt;0,1)</f>
        <v>11</v>
      </c>
      <c r="F117" s="6"/>
    </row>
    <row r="118" spans="1:6">
      <c r="A118">
        <v>2020</v>
      </c>
      <c r="B118" t="s">
        <v>146</v>
      </c>
      <c r="C118" s="3">
        <v>0.54290000000000005</v>
      </c>
      <c r="D118" s="4">
        <f>_xlfn.XLOOKUP(B118,'4a'!$B$2:$B$287,'4a'!$G$2:$G$287,""&lt;0,1)</f>
        <v>11</v>
      </c>
      <c r="F118" s="6"/>
    </row>
    <row r="119" spans="1:6">
      <c r="A119">
        <v>2021</v>
      </c>
      <c r="B119" t="s">
        <v>146</v>
      </c>
      <c r="C119" s="3">
        <v>0.5907</v>
      </c>
      <c r="D119" s="4">
        <f>_xlfn.XLOOKUP(B119,'4a'!$B$2:$B$287,'4a'!$G$2:$G$287,""&lt;0,1)</f>
        <v>11</v>
      </c>
      <c r="F119" s="6"/>
    </row>
    <row r="120" spans="1:6">
      <c r="A120">
        <v>2022</v>
      </c>
      <c r="B120" t="s">
        <v>146</v>
      </c>
      <c r="C120" s="3">
        <v>0.63819999999999999</v>
      </c>
      <c r="D120" s="4">
        <f>_xlfn.XLOOKUP(B120,'4a'!$B$2:$B$287,'4a'!$G$2:$G$287,""&lt;0,1)</f>
        <v>11</v>
      </c>
      <c r="F120" s="6"/>
    </row>
    <row r="121" spans="1:6">
      <c r="A121">
        <v>2023</v>
      </c>
      <c r="B121" t="s">
        <v>146</v>
      </c>
      <c r="C121" s="3">
        <v>0.68179999999999996</v>
      </c>
      <c r="D121" s="4">
        <f>_xlfn.XLOOKUP(B121,'4a'!$B$2:$B$287,'4a'!$G$2:$G$287,""&lt;0,1)</f>
        <v>11</v>
      </c>
      <c r="F121" s="6"/>
    </row>
    <row r="122" spans="1:6">
      <c r="A122">
        <v>2024</v>
      </c>
      <c r="B122" t="s">
        <v>146</v>
      </c>
      <c r="C122" s="3">
        <v>0.74019999999999997</v>
      </c>
      <c r="D122" s="4">
        <f>_xlfn.XLOOKUP(B122,'4a'!$B$2:$B$287,'4a'!$G$2:$G$287,""&lt;0,1)</f>
        <v>11</v>
      </c>
      <c r="F122" s="6"/>
    </row>
    <row r="123" spans="1:6">
      <c r="A123">
        <v>2014</v>
      </c>
      <c r="B123" t="s">
        <v>141</v>
      </c>
      <c r="C123" s="3">
        <v>0.1115</v>
      </c>
      <c r="D123" s="4">
        <f>_xlfn.XLOOKUP(B123,'4a'!$B$2:$B$287,'4a'!$G$2:$G$287,""&lt;0,1)</f>
        <v>12</v>
      </c>
      <c r="F123" s="6"/>
    </row>
    <row r="124" spans="1:6">
      <c r="A124">
        <v>2015</v>
      </c>
      <c r="B124" t="s">
        <v>141</v>
      </c>
      <c r="C124" s="3">
        <v>0.14530000000000001</v>
      </c>
      <c r="D124" s="4">
        <f>_xlfn.XLOOKUP(B124,'4a'!$B$2:$B$287,'4a'!$G$2:$G$287,""&lt;0,1)</f>
        <v>12</v>
      </c>
      <c r="F124" s="6"/>
    </row>
    <row r="125" spans="1:6">
      <c r="A125">
        <v>2016</v>
      </c>
      <c r="B125" t="s">
        <v>141</v>
      </c>
      <c r="C125" s="3">
        <v>0.20030000000000001</v>
      </c>
      <c r="D125" s="4">
        <f>_xlfn.XLOOKUP(B125,'4a'!$B$2:$B$287,'4a'!$G$2:$G$287,""&lt;0,1)</f>
        <v>12</v>
      </c>
      <c r="F125" s="6"/>
    </row>
    <row r="126" spans="1:6">
      <c r="A126">
        <v>2017</v>
      </c>
      <c r="B126" t="s">
        <v>141</v>
      </c>
      <c r="C126" s="3">
        <v>0.24990000000000001</v>
      </c>
      <c r="D126" s="4">
        <f>_xlfn.XLOOKUP(B126,'4a'!$B$2:$B$287,'4a'!$G$2:$G$287,""&lt;0,1)</f>
        <v>12</v>
      </c>
      <c r="F126" s="6"/>
    </row>
    <row r="127" spans="1:6">
      <c r="A127">
        <v>2018</v>
      </c>
      <c r="B127" t="s">
        <v>141</v>
      </c>
      <c r="C127" s="3">
        <v>0.26029999999999998</v>
      </c>
      <c r="D127" s="4">
        <f>_xlfn.XLOOKUP(B127,'4a'!$B$2:$B$287,'4a'!$G$2:$G$287,""&lt;0,1)</f>
        <v>12</v>
      </c>
      <c r="F127" s="6"/>
    </row>
    <row r="128" spans="1:6">
      <c r="A128">
        <v>2019</v>
      </c>
      <c r="B128" t="s">
        <v>141</v>
      </c>
      <c r="C128" s="3">
        <v>0.26369999999999999</v>
      </c>
      <c r="D128" s="4">
        <f>_xlfn.XLOOKUP(B128,'4a'!$B$2:$B$287,'4a'!$G$2:$G$287,""&lt;0,1)</f>
        <v>12</v>
      </c>
      <c r="F128" s="6"/>
    </row>
    <row r="129" spans="1:6">
      <c r="A129">
        <v>2020</v>
      </c>
      <c r="B129" t="s">
        <v>141</v>
      </c>
      <c r="C129" s="3">
        <v>0.27489999999999998</v>
      </c>
      <c r="D129" s="4">
        <f>_xlfn.XLOOKUP(B129,'4a'!$B$2:$B$287,'4a'!$G$2:$G$287,""&lt;0,1)</f>
        <v>12</v>
      </c>
      <c r="F129" s="6"/>
    </row>
    <row r="130" spans="1:6">
      <c r="A130">
        <v>2021</v>
      </c>
      <c r="B130" t="s">
        <v>141</v>
      </c>
      <c r="C130" s="3">
        <v>0.28389999999999999</v>
      </c>
      <c r="D130" s="4">
        <f>_xlfn.XLOOKUP(B130,'4a'!$B$2:$B$287,'4a'!$G$2:$G$287,""&lt;0,1)</f>
        <v>12</v>
      </c>
      <c r="F130" s="6"/>
    </row>
    <row r="131" spans="1:6">
      <c r="A131">
        <v>2022</v>
      </c>
      <c r="B131" t="s">
        <v>141</v>
      </c>
      <c r="C131" s="3">
        <v>0.31869999999999998</v>
      </c>
      <c r="D131" s="4">
        <f>_xlfn.XLOOKUP(B131,'4a'!$B$2:$B$287,'4a'!$G$2:$G$287,""&lt;0,1)</f>
        <v>12</v>
      </c>
      <c r="F131" s="6"/>
    </row>
    <row r="132" spans="1:6">
      <c r="A132">
        <v>2023</v>
      </c>
      <c r="B132" t="s">
        <v>141</v>
      </c>
      <c r="C132" s="3">
        <v>0.3145</v>
      </c>
      <c r="D132" s="4">
        <f>_xlfn.XLOOKUP(B132,'4a'!$B$2:$B$287,'4a'!$G$2:$G$287,""&lt;0,1)</f>
        <v>12</v>
      </c>
      <c r="F132" s="6"/>
    </row>
    <row r="133" spans="1:6">
      <c r="A133">
        <v>2024</v>
      </c>
      <c r="B133" t="s">
        <v>141</v>
      </c>
      <c r="C133" s="3">
        <v>0.29659999999999997</v>
      </c>
      <c r="D133" s="4">
        <f>_xlfn.XLOOKUP(B133,'4a'!$B$2:$B$287,'4a'!$G$2:$G$287,""&lt;0,1)</f>
        <v>12</v>
      </c>
      <c r="F133" s="6"/>
    </row>
    <row r="134" spans="1:6">
      <c r="A134">
        <v>2014</v>
      </c>
      <c r="B134" t="s">
        <v>147</v>
      </c>
      <c r="C134" s="3">
        <v>0.16020000000000001</v>
      </c>
      <c r="D134" s="4">
        <f>_xlfn.XLOOKUP(B134,'4a'!$B$2:$B$287,'4a'!$G$2:$G$287,""&lt;0,1)</f>
        <v>13</v>
      </c>
      <c r="F134" s="6"/>
    </row>
    <row r="135" spans="1:6">
      <c r="A135">
        <v>2015</v>
      </c>
      <c r="B135" t="s">
        <v>147</v>
      </c>
      <c r="C135" s="3">
        <v>0.21049999999999999</v>
      </c>
      <c r="D135" s="4">
        <f>_xlfn.XLOOKUP(B135,'4a'!$B$2:$B$287,'4a'!$G$2:$G$287,""&lt;0,1)</f>
        <v>13</v>
      </c>
      <c r="F135" s="6"/>
    </row>
    <row r="136" spans="1:6">
      <c r="A136">
        <v>2016</v>
      </c>
      <c r="B136" t="s">
        <v>147</v>
      </c>
      <c r="C136" s="3">
        <v>0.2369</v>
      </c>
      <c r="D136" s="4">
        <f>_xlfn.XLOOKUP(B136,'4a'!$B$2:$B$287,'4a'!$G$2:$G$287,""&lt;0,1)</f>
        <v>13</v>
      </c>
      <c r="F136" s="6"/>
    </row>
    <row r="137" spans="1:6">
      <c r="A137">
        <v>2017</v>
      </c>
      <c r="B137" t="s">
        <v>147</v>
      </c>
      <c r="C137" s="3">
        <v>0.31809999999999999</v>
      </c>
      <c r="D137" s="4">
        <f>_xlfn.XLOOKUP(B137,'4a'!$B$2:$B$287,'4a'!$G$2:$G$287,""&lt;0,1)</f>
        <v>13</v>
      </c>
      <c r="F137" s="6"/>
    </row>
    <row r="138" spans="1:6">
      <c r="A138">
        <v>2018</v>
      </c>
      <c r="B138" t="s">
        <v>147</v>
      </c>
      <c r="C138" s="3">
        <v>0.29770000000000002</v>
      </c>
      <c r="D138" s="4">
        <f>_xlfn.XLOOKUP(B138,'4a'!$B$2:$B$287,'4a'!$G$2:$G$287,""&lt;0,1)</f>
        <v>13</v>
      </c>
      <c r="F138" s="6"/>
    </row>
    <row r="139" spans="1:6">
      <c r="A139">
        <v>2019</v>
      </c>
      <c r="B139" t="s">
        <v>147</v>
      </c>
      <c r="C139" s="3">
        <v>0.314</v>
      </c>
      <c r="D139" s="4">
        <f>_xlfn.XLOOKUP(B139,'4a'!$B$2:$B$287,'4a'!$G$2:$G$287,""&lt;0,1)</f>
        <v>13</v>
      </c>
      <c r="F139" s="6"/>
    </row>
    <row r="140" spans="1:6">
      <c r="A140">
        <v>2020</v>
      </c>
      <c r="B140" t="s">
        <v>147</v>
      </c>
      <c r="C140" s="3">
        <v>0.32179999999999997</v>
      </c>
      <c r="D140" s="4">
        <f>_xlfn.XLOOKUP(B140,'4a'!$B$2:$B$287,'4a'!$G$2:$G$287,""&lt;0,1)</f>
        <v>13</v>
      </c>
      <c r="F140" s="6"/>
    </row>
    <row r="141" spans="1:6">
      <c r="A141">
        <v>2021</v>
      </c>
      <c r="B141" t="s">
        <v>147</v>
      </c>
      <c r="C141" s="3">
        <v>0.35620000000000002</v>
      </c>
      <c r="D141" s="4">
        <f>_xlfn.XLOOKUP(B141,'4a'!$B$2:$B$287,'4a'!$G$2:$G$287,""&lt;0,1)</f>
        <v>13</v>
      </c>
      <c r="F141" s="6"/>
    </row>
    <row r="142" spans="1:6">
      <c r="A142">
        <v>2022</v>
      </c>
      <c r="B142" t="s">
        <v>147</v>
      </c>
      <c r="C142" s="3">
        <v>0.38879999999999998</v>
      </c>
      <c r="D142" s="4">
        <f>_xlfn.XLOOKUP(B142,'4a'!$B$2:$B$287,'4a'!$G$2:$G$287,""&lt;0,1)</f>
        <v>13</v>
      </c>
      <c r="F142" s="6"/>
    </row>
    <row r="143" spans="1:6">
      <c r="A143">
        <v>2023</v>
      </c>
      <c r="B143" t="s">
        <v>147</v>
      </c>
      <c r="C143" s="3">
        <v>0.35389999999999999</v>
      </c>
      <c r="D143" s="4">
        <f>_xlfn.XLOOKUP(B143,'4a'!$B$2:$B$287,'4a'!$G$2:$G$287,""&lt;0,1)</f>
        <v>13</v>
      </c>
      <c r="F143" s="6"/>
    </row>
    <row r="144" spans="1:6">
      <c r="A144">
        <v>2024</v>
      </c>
      <c r="B144" t="s">
        <v>147</v>
      </c>
      <c r="C144" s="3">
        <v>0.33040000000000003</v>
      </c>
      <c r="D144" s="4">
        <f>_xlfn.XLOOKUP(B144,'4a'!$B$2:$B$287,'4a'!$G$2:$G$287,""&lt;0,1)</f>
        <v>13</v>
      </c>
      <c r="F144" s="6"/>
    </row>
    <row r="145" spans="1:6">
      <c r="A145">
        <v>2014</v>
      </c>
      <c r="B145" t="s">
        <v>154</v>
      </c>
      <c r="C145" s="3">
        <v>0.21929999999999999</v>
      </c>
      <c r="D145" s="4">
        <f>_xlfn.XLOOKUP(B145,'4a'!$B$2:$B$287,'4a'!$G$2:$G$287,""&lt;0,1)</f>
        <v>14</v>
      </c>
      <c r="F145" s="6"/>
    </row>
    <row r="146" spans="1:6">
      <c r="A146">
        <v>2015</v>
      </c>
      <c r="B146" t="s">
        <v>154</v>
      </c>
      <c r="C146" s="3">
        <v>0.25</v>
      </c>
      <c r="D146" s="4">
        <f>_xlfn.XLOOKUP(B146,'4a'!$B$2:$B$287,'4a'!$G$2:$G$287,""&lt;0,1)</f>
        <v>14</v>
      </c>
      <c r="F146" s="6"/>
    </row>
    <row r="147" spans="1:6">
      <c r="A147">
        <v>2016</v>
      </c>
      <c r="B147" t="s">
        <v>154</v>
      </c>
      <c r="C147" s="3">
        <v>0.29770000000000002</v>
      </c>
      <c r="D147" s="4">
        <f>_xlfn.XLOOKUP(B147,'4a'!$B$2:$B$287,'4a'!$G$2:$G$287,""&lt;0,1)</f>
        <v>14</v>
      </c>
      <c r="F147" s="6"/>
    </row>
    <row r="148" spans="1:6">
      <c r="A148">
        <v>2017</v>
      </c>
      <c r="B148" t="s">
        <v>154</v>
      </c>
      <c r="C148" s="3">
        <v>0.37080000000000002</v>
      </c>
      <c r="D148" s="4">
        <f>_xlfn.XLOOKUP(B148,'4a'!$B$2:$B$287,'4a'!$G$2:$G$287,""&lt;0,1)</f>
        <v>14</v>
      </c>
      <c r="F148" s="6"/>
    </row>
    <row r="149" spans="1:6">
      <c r="A149">
        <v>2018</v>
      </c>
      <c r="B149" t="s">
        <v>154</v>
      </c>
      <c r="C149" s="3">
        <v>0.36980000000000002</v>
      </c>
      <c r="D149" s="4">
        <f>_xlfn.XLOOKUP(B149,'4a'!$B$2:$B$287,'4a'!$G$2:$G$287,""&lt;0,1)</f>
        <v>14</v>
      </c>
      <c r="F149" s="6"/>
    </row>
    <row r="150" spans="1:6">
      <c r="A150">
        <v>2019</v>
      </c>
      <c r="B150" t="s">
        <v>154</v>
      </c>
      <c r="C150" s="3">
        <v>0.37230000000000002</v>
      </c>
      <c r="D150" s="4">
        <f>_xlfn.XLOOKUP(B150,'4a'!$B$2:$B$287,'4a'!$G$2:$G$287,""&lt;0,1)</f>
        <v>14</v>
      </c>
      <c r="F150" s="6"/>
    </row>
    <row r="151" spans="1:6">
      <c r="A151">
        <v>2020</v>
      </c>
      <c r="B151" t="s">
        <v>154</v>
      </c>
      <c r="C151" s="3">
        <v>0.36940000000000001</v>
      </c>
      <c r="D151" s="4">
        <f>_xlfn.XLOOKUP(B151,'4a'!$B$2:$B$287,'4a'!$G$2:$G$287,""&lt;0,1)</f>
        <v>14</v>
      </c>
      <c r="F151" s="6"/>
    </row>
    <row r="152" spans="1:6">
      <c r="A152">
        <v>2021</v>
      </c>
      <c r="B152" t="s">
        <v>154</v>
      </c>
      <c r="C152" s="3">
        <v>0.34279999999999999</v>
      </c>
      <c r="D152" s="4">
        <f>_xlfn.XLOOKUP(B152,'4a'!$B$2:$B$287,'4a'!$G$2:$G$287,""&lt;0,1)</f>
        <v>14</v>
      </c>
      <c r="F152" s="6"/>
    </row>
    <row r="153" spans="1:6">
      <c r="A153">
        <v>2022</v>
      </c>
      <c r="B153" t="s">
        <v>154</v>
      </c>
      <c r="C153" s="3">
        <v>0.40160000000000001</v>
      </c>
      <c r="D153" s="4">
        <f>_xlfn.XLOOKUP(B153,'4a'!$B$2:$B$287,'4a'!$G$2:$G$287,""&lt;0,1)</f>
        <v>14</v>
      </c>
      <c r="F153" s="6"/>
    </row>
    <row r="154" spans="1:6">
      <c r="A154">
        <v>2023</v>
      </c>
      <c r="B154" t="s">
        <v>154</v>
      </c>
      <c r="C154" s="3">
        <v>0.41270000000000001</v>
      </c>
      <c r="D154" s="4">
        <f>_xlfn.XLOOKUP(B154,'4a'!$B$2:$B$287,'4a'!$G$2:$G$287,""&lt;0,1)</f>
        <v>14</v>
      </c>
      <c r="F154" s="6"/>
    </row>
    <row r="155" spans="1:6">
      <c r="A155">
        <v>2024</v>
      </c>
      <c r="B155" t="s">
        <v>154</v>
      </c>
      <c r="C155" s="3">
        <v>0.40970000000000001</v>
      </c>
      <c r="D155" s="4">
        <f>_xlfn.XLOOKUP(B155,'4a'!$B$2:$B$287,'4a'!$G$2:$G$287,""&lt;0,1)</f>
        <v>14</v>
      </c>
      <c r="F155" s="6"/>
    </row>
    <row r="156" spans="1:6">
      <c r="A156">
        <v>2014</v>
      </c>
      <c r="B156" t="s">
        <v>152</v>
      </c>
      <c r="C156" s="3">
        <v>0.1439</v>
      </c>
      <c r="D156" s="4">
        <f>_xlfn.XLOOKUP(B156,'4a'!$B$2:$B$287,'4a'!$G$2:$G$287,""&lt;0,1)</f>
        <v>15</v>
      </c>
      <c r="F156" s="6"/>
    </row>
    <row r="157" spans="1:6">
      <c r="A157">
        <v>2015</v>
      </c>
      <c r="B157" t="s">
        <v>152</v>
      </c>
      <c r="C157" s="3">
        <v>0.19259999999999999</v>
      </c>
      <c r="D157" s="4">
        <f>_xlfn.XLOOKUP(B157,'4a'!$B$2:$B$287,'4a'!$G$2:$G$287,""&lt;0,1)</f>
        <v>15</v>
      </c>
      <c r="F157" s="6"/>
    </row>
    <row r="158" spans="1:6">
      <c r="A158">
        <v>2016</v>
      </c>
      <c r="B158" t="s">
        <v>152</v>
      </c>
      <c r="C158" s="3">
        <v>0.24390000000000001</v>
      </c>
      <c r="D158" s="4">
        <f>_xlfn.XLOOKUP(B158,'4a'!$B$2:$B$287,'4a'!$G$2:$G$287,""&lt;0,1)</f>
        <v>15</v>
      </c>
      <c r="F158" s="6"/>
    </row>
    <row r="159" spans="1:6">
      <c r="A159">
        <v>2017</v>
      </c>
      <c r="B159" t="s">
        <v>152</v>
      </c>
      <c r="C159" s="3">
        <v>0.31180000000000002</v>
      </c>
      <c r="D159" s="4">
        <f>_xlfn.XLOOKUP(B159,'4a'!$B$2:$B$287,'4a'!$G$2:$G$287,""&lt;0,1)</f>
        <v>15</v>
      </c>
      <c r="F159" s="6"/>
    </row>
    <row r="160" spans="1:6">
      <c r="A160">
        <v>2018</v>
      </c>
      <c r="B160" t="s">
        <v>152</v>
      </c>
      <c r="C160" s="3">
        <v>0.3009</v>
      </c>
      <c r="D160" s="4">
        <f>_xlfn.XLOOKUP(B160,'4a'!$B$2:$B$287,'4a'!$G$2:$G$287,""&lt;0,1)</f>
        <v>15</v>
      </c>
      <c r="F160" s="6"/>
    </row>
    <row r="161" spans="1:6">
      <c r="A161">
        <v>2019</v>
      </c>
      <c r="B161" t="s">
        <v>152</v>
      </c>
      <c r="C161" s="3">
        <v>0.35620000000000002</v>
      </c>
      <c r="D161" s="4">
        <f>_xlfn.XLOOKUP(B161,'4a'!$B$2:$B$287,'4a'!$G$2:$G$287,""&lt;0,1)</f>
        <v>15</v>
      </c>
      <c r="F161" s="6"/>
    </row>
    <row r="162" spans="1:6">
      <c r="A162">
        <v>2020</v>
      </c>
      <c r="B162" t="s">
        <v>152</v>
      </c>
      <c r="C162" s="3">
        <v>0.42</v>
      </c>
      <c r="D162" s="4">
        <f>_xlfn.XLOOKUP(B162,'4a'!$B$2:$B$287,'4a'!$G$2:$G$287,""&lt;0,1)</f>
        <v>15</v>
      </c>
      <c r="F162" s="6"/>
    </row>
    <row r="163" spans="1:6">
      <c r="A163">
        <v>2021</v>
      </c>
      <c r="B163" t="s">
        <v>152</v>
      </c>
      <c r="C163" s="3">
        <v>0.46739999999999998</v>
      </c>
      <c r="D163" s="4">
        <f>_xlfn.XLOOKUP(B163,'4a'!$B$2:$B$287,'4a'!$G$2:$G$287,""&lt;0,1)</f>
        <v>15</v>
      </c>
      <c r="F163" s="6"/>
    </row>
    <row r="164" spans="1:6">
      <c r="A164">
        <v>2022</v>
      </c>
      <c r="B164" t="s">
        <v>152</v>
      </c>
      <c r="C164" s="3">
        <v>0.49370000000000003</v>
      </c>
      <c r="D164" s="4">
        <f>_xlfn.XLOOKUP(B164,'4a'!$B$2:$B$287,'4a'!$G$2:$G$287,""&lt;0,1)</f>
        <v>15</v>
      </c>
      <c r="F164" s="6"/>
    </row>
    <row r="165" spans="1:6">
      <c r="A165">
        <v>2023</v>
      </c>
      <c r="B165" t="s">
        <v>152</v>
      </c>
      <c r="C165" s="3">
        <v>0.49359999999999998</v>
      </c>
      <c r="D165" s="4">
        <f>_xlfn.XLOOKUP(B165,'4a'!$B$2:$B$287,'4a'!$G$2:$G$287,""&lt;0,1)</f>
        <v>15</v>
      </c>
      <c r="F165" s="6"/>
    </row>
    <row r="166" spans="1:6">
      <c r="A166">
        <v>2024</v>
      </c>
      <c r="B166" t="s">
        <v>152</v>
      </c>
      <c r="C166" s="3">
        <v>0.46629999999999999</v>
      </c>
      <c r="D166" s="4">
        <f>_xlfn.XLOOKUP(B166,'4a'!$B$2:$B$287,'4a'!$G$2:$G$287,""&lt;0,1)</f>
        <v>15</v>
      </c>
      <c r="F166" s="6"/>
    </row>
    <row r="167" spans="1:6">
      <c r="A167">
        <v>2014</v>
      </c>
      <c r="B167" t="s">
        <v>142</v>
      </c>
      <c r="C167" s="3">
        <v>0.158</v>
      </c>
      <c r="D167" s="4">
        <f>_xlfn.XLOOKUP(B167,'4a'!$B$2:$B$287,'4a'!$G$2:$G$287,""&lt;0,1)</f>
        <v>16</v>
      </c>
      <c r="F167" s="6"/>
    </row>
    <row r="168" spans="1:6">
      <c r="A168">
        <v>2015</v>
      </c>
      <c r="B168" t="s">
        <v>142</v>
      </c>
      <c r="C168" s="3">
        <v>0.2112</v>
      </c>
      <c r="D168" s="4">
        <f>_xlfn.XLOOKUP(B168,'4a'!$B$2:$B$287,'4a'!$G$2:$G$287,""&lt;0,1)</f>
        <v>16</v>
      </c>
      <c r="F168" s="6"/>
    </row>
    <row r="169" spans="1:6">
      <c r="A169">
        <v>2016</v>
      </c>
      <c r="B169" t="s">
        <v>142</v>
      </c>
      <c r="C169" s="3">
        <v>0.191</v>
      </c>
      <c r="D169" s="4">
        <f>_xlfn.XLOOKUP(B169,'4a'!$B$2:$B$287,'4a'!$G$2:$G$287,""&lt;0,1)</f>
        <v>16</v>
      </c>
      <c r="F169" s="6"/>
    </row>
    <row r="170" spans="1:6">
      <c r="A170">
        <v>2017</v>
      </c>
      <c r="B170" t="s">
        <v>142</v>
      </c>
      <c r="C170" s="3">
        <v>0.22020000000000001</v>
      </c>
      <c r="D170" s="4">
        <f>_xlfn.XLOOKUP(B170,'4a'!$B$2:$B$287,'4a'!$G$2:$G$287,""&lt;0,1)</f>
        <v>16</v>
      </c>
      <c r="F170" s="6"/>
    </row>
    <row r="171" spans="1:6">
      <c r="A171">
        <v>2018</v>
      </c>
      <c r="B171" t="s">
        <v>142</v>
      </c>
      <c r="C171" s="3">
        <v>0.2349</v>
      </c>
      <c r="D171" s="4">
        <f>_xlfn.XLOOKUP(B171,'4a'!$B$2:$B$287,'4a'!$G$2:$G$287,""&lt;0,1)</f>
        <v>16</v>
      </c>
      <c r="F171" s="6"/>
    </row>
    <row r="172" spans="1:6">
      <c r="A172">
        <v>2019</v>
      </c>
      <c r="B172" t="s">
        <v>142</v>
      </c>
      <c r="C172" s="3">
        <v>0.25879999999999997</v>
      </c>
      <c r="D172" s="4">
        <f>_xlfn.XLOOKUP(B172,'4a'!$B$2:$B$287,'4a'!$G$2:$G$287,""&lt;0,1)</f>
        <v>16</v>
      </c>
      <c r="F172" s="6"/>
    </row>
    <row r="173" spans="1:6">
      <c r="A173">
        <v>2020</v>
      </c>
      <c r="B173" t="s">
        <v>142</v>
      </c>
      <c r="C173" s="3">
        <v>0.27610000000000001</v>
      </c>
      <c r="D173" s="4">
        <f>_xlfn.XLOOKUP(B173,'4a'!$B$2:$B$287,'4a'!$G$2:$G$287,""&lt;0,1)</f>
        <v>16</v>
      </c>
      <c r="F173" s="6"/>
    </row>
    <row r="174" spans="1:6">
      <c r="A174">
        <v>2021</v>
      </c>
      <c r="B174" t="s">
        <v>142</v>
      </c>
      <c r="C174" s="3">
        <v>0.30830000000000002</v>
      </c>
      <c r="D174" s="4">
        <f>_xlfn.XLOOKUP(B174,'4a'!$B$2:$B$287,'4a'!$G$2:$G$287,""&lt;0,1)</f>
        <v>16</v>
      </c>
      <c r="F174" s="6"/>
    </row>
    <row r="175" spans="1:6">
      <c r="A175">
        <v>2022</v>
      </c>
      <c r="B175" t="s">
        <v>142</v>
      </c>
      <c r="C175" s="3">
        <v>0.35930000000000001</v>
      </c>
      <c r="D175" s="4">
        <f>_xlfn.XLOOKUP(B175,'4a'!$B$2:$B$287,'4a'!$G$2:$G$287,""&lt;0,1)</f>
        <v>16</v>
      </c>
      <c r="F175" s="6"/>
    </row>
    <row r="176" spans="1:6">
      <c r="A176">
        <v>2023</v>
      </c>
      <c r="B176" t="s">
        <v>142</v>
      </c>
      <c r="C176" s="3">
        <v>0.36320000000000002</v>
      </c>
      <c r="D176" s="4">
        <f>_xlfn.XLOOKUP(B176,'4a'!$B$2:$B$287,'4a'!$G$2:$G$287,""&lt;0,1)</f>
        <v>16</v>
      </c>
      <c r="F176" s="6"/>
    </row>
    <row r="177" spans="1:6">
      <c r="A177">
        <v>2024</v>
      </c>
      <c r="B177" t="s">
        <v>142</v>
      </c>
      <c r="C177" s="3">
        <v>0.35299999999999998</v>
      </c>
      <c r="D177" s="4">
        <f>_xlfn.XLOOKUP(B177,'4a'!$B$2:$B$287,'4a'!$G$2:$G$287,""&lt;0,1)</f>
        <v>16</v>
      </c>
      <c r="F177" s="6"/>
    </row>
    <row r="178" spans="1:6">
      <c r="A178">
        <v>2014</v>
      </c>
      <c r="B178" t="s">
        <v>150</v>
      </c>
      <c r="C178" s="3">
        <v>0.1439</v>
      </c>
      <c r="D178" s="4">
        <f>_xlfn.XLOOKUP(B178,'4a'!$B$2:$B$287,'4a'!$G$2:$G$287,""&lt;0,1)</f>
        <v>17</v>
      </c>
      <c r="F178" s="6"/>
    </row>
    <row r="179" spans="1:6">
      <c r="A179">
        <v>2015</v>
      </c>
      <c r="B179" t="s">
        <v>150</v>
      </c>
      <c r="C179" s="3">
        <v>0.17280000000000001</v>
      </c>
      <c r="D179" s="4">
        <f>_xlfn.XLOOKUP(B179,'4a'!$B$2:$B$287,'4a'!$G$2:$G$287,""&lt;0,1)</f>
        <v>17</v>
      </c>
      <c r="F179" s="6"/>
    </row>
    <row r="180" spans="1:6">
      <c r="A180">
        <v>2016</v>
      </c>
      <c r="B180" t="s">
        <v>150</v>
      </c>
      <c r="C180" s="3">
        <v>0.20619999999999999</v>
      </c>
      <c r="D180" s="4">
        <f>_xlfn.XLOOKUP(B180,'4a'!$B$2:$B$287,'4a'!$G$2:$G$287,""&lt;0,1)</f>
        <v>17</v>
      </c>
      <c r="F180" s="6"/>
    </row>
    <row r="181" spans="1:6">
      <c r="A181">
        <v>2017</v>
      </c>
      <c r="B181" t="s">
        <v>150</v>
      </c>
      <c r="C181" s="3">
        <v>0.27950000000000003</v>
      </c>
      <c r="D181" s="4">
        <f>_xlfn.XLOOKUP(B181,'4a'!$B$2:$B$287,'4a'!$G$2:$G$287,""&lt;0,1)</f>
        <v>17</v>
      </c>
      <c r="F181" s="6"/>
    </row>
    <row r="182" spans="1:6">
      <c r="A182">
        <v>2018</v>
      </c>
      <c r="B182" t="s">
        <v>150</v>
      </c>
      <c r="C182" s="3">
        <v>0.29599999999999999</v>
      </c>
      <c r="D182" s="4">
        <f>_xlfn.XLOOKUP(B182,'4a'!$B$2:$B$287,'4a'!$G$2:$G$287,""&lt;0,1)</f>
        <v>17</v>
      </c>
      <c r="F182" s="6"/>
    </row>
    <row r="183" spans="1:6">
      <c r="A183">
        <v>2019</v>
      </c>
      <c r="B183" t="s">
        <v>150</v>
      </c>
      <c r="C183" s="3">
        <v>0.34339999999999998</v>
      </c>
      <c r="D183" s="4">
        <f>_xlfn.XLOOKUP(B183,'4a'!$B$2:$B$287,'4a'!$G$2:$G$287,""&lt;0,1)</f>
        <v>17</v>
      </c>
      <c r="F183" s="6"/>
    </row>
    <row r="184" spans="1:6">
      <c r="A184">
        <v>2020</v>
      </c>
      <c r="B184" t="s">
        <v>150</v>
      </c>
      <c r="C184" s="3">
        <v>0.41949999999999998</v>
      </c>
      <c r="D184" s="4">
        <f>_xlfn.XLOOKUP(B184,'4a'!$B$2:$B$287,'4a'!$G$2:$G$287,""&lt;0,1)</f>
        <v>17</v>
      </c>
      <c r="F184" s="6"/>
    </row>
    <row r="185" spans="1:6">
      <c r="A185">
        <v>2021</v>
      </c>
      <c r="B185" t="s">
        <v>150</v>
      </c>
      <c r="C185" s="3">
        <v>0.54369999999999996</v>
      </c>
      <c r="D185" s="4">
        <f>_xlfn.XLOOKUP(B185,'4a'!$B$2:$B$287,'4a'!$G$2:$G$287,""&lt;0,1)</f>
        <v>17</v>
      </c>
      <c r="F185" s="6"/>
    </row>
    <row r="186" spans="1:6">
      <c r="A186">
        <v>2022</v>
      </c>
      <c r="B186" t="s">
        <v>150</v>
      </c>
      <c r="C186" s="3">
        <v>0.65710000000000002</v>
      </c>
      <c r="D186" s="4">
        <f>_xlfn.XLOOKUP(B186,'4a'!$B$2:$B$287,'4a'!$G$2:$G$287,""&lt;0,1)</f>
        <v>17</v>
      </c>
      <c r="F186" s="6"/>
    </row>
    <row r="187" spans="1:6">
      <c r="A187">
        <v>2023</v>
      </c>
      <c r="B187" t="s">
        <v>150</v>
      </c>
      <c r="C187" s="3">
        <v>0.70950000000000002</v>
      </c>
      <c r="D187" s="4">
        <f>_xlfn.XLOOKUP(B187,'4a'!$B$2:$B$287,'4a'!$G$2:$G$287,""&lt;0,1)</f>
        <v>17</v>
      </c>
      <c r="F187" s="6"/>
    </row>
    <row r="188" spans="1:6">
      <c r="A188">
        <v>2024</v>
      </c>
      <c r="B188" t="s">
        <v>150</v>
      </c>
      <c r="C188" s="3">
        <v>0.73909999999999998</v>
      </c>
      <c r="D188" s="4">
        <f>_xlfn.XLOOKUP(B188,'4a'!$B$2:$B$287,'4a'!$G$2:$G$287,""&lt;0,1)</f>
        <v>17</v>
      </c>
      <c r="F188" s="6"/>
    </row>
    <row r="189" spans="1:6">
      <c r="A189">
        <v>2014</v>
      </c>
      <c r="B189" t="s">
        <v>144</v>
      </c>
      <c r="C189" s="3">
        <v>0.11509999999999999</v>
      </c>
      <c r="D189" s="4">
        <f>_xlfn.XLOOKUP(B189,'4a'!$B$2:$B$287,'4a'!$G$2:$G$287,""&lt;0,1)</f>
        <v>19</v>
      </c>
      <c r="F189" s="6"/>
    </row>
    <row r="190" spans="1:6">
      <c r="A190">
        <v>2015</v>
      </c>
      <c r="B190" t="s">
        <v>144</v>
      </c>
      <c r="C190" s="3">
        <v>0.1537</v>
      </c>
      <c r="D190" s="4">
        <f>_xlfn.XLOOKUP(B190,'4a'!$B$2:$B$287,'4a'!$G$2:$G$287,""&lt;0,1)</f>
        <v>19</v>
      </c>
      <c r="F190" s="6"/>
    </row>
    <row r="191" spans="1:6">
      <c r="A191">
        <v>2016</v>
      </c>
      <c r="B191" t="s">
        <v>144</v>
      </c>
      <c r="C191" s="3">
        <v>0.15210000000000001</v>
      </c>
      <c r="D191" s="4">
        <f>_xlfn.XLOOKUP(B191,'4a'!$B$2:$B$287,'4a'!$G$2:$G$287,""&lt;0,1)</f>
        <v>19</v>
      </c>
      <c r="F191" s="6"/>
    </row>
    <row r="192" spans="1:6">
      <c r="A192">
        <v>2017</v>
      </c>
      <c r="B192" t="s">
        <v>144</v>
      </c>
      <c r="C192" s="3">
        <v>0.1613</v>
      </c>
      <c r="D192" s="4">
        <f>_xlfn.XLOOKUP(B192,'4a'!$B$2:$B$287,'4a'!$G$2:$G$287,""&lt;0,1)</f>
        <v>19</v>
      </c>
      <c r="F192" s="6"/>
    </row>
    <row r="193" spans="1:6">
      <c r="A193">
        <v>2018</v>
      </c>
      <c r="B193" t="s">
        <v>144</v>
      </c>
      <c r="C193" s="3">
        <v>0.1671</v>
      </c>
      <c r="D193" s="4">
        <f>_xlfn.XLOOKUP(B193,'4a'!$B$2:$B$287,'4a'!$G$2:$G$287,""&lt;0,1)</f>
        <v>19</v>
      </c>
      <c r="F193" s="6"/>
    </row>
    <row r="194" spans="1:6">
      <c r="A194">
        <v>2019</v>
      </c>
      <c r="B194" t="s">
        <v>144</v>
      </c>
      <c r="C194" s="3">
        <v>0.1774</v>
      </c>
      <c r="D194" s="4">
        <f>_xlfn.XLOOKUP(B194,'4a'!$B$2:$B$287,'4a'!$G$2:$G$287,""&lt;0,1)</f>
        <v>19</v>
      </c>
      <c r="F194" s="6"/>
    </row>
    <row r="195" spans="1:6">
      <c r="A195">
        <v>2020</v>
      </c>
      <c r="B195" t="s">
        <v>144</v>
      </c>
      <c r="C195" s="3">
        <v>0.18129999999999999</v>
      </c>
      <c r="D195" s="4">
        <f>_xlfn.XLOOKUP(B195,'4a'!$B$2:$B$287,'4a'!$G$2:$G$287,""&lt;0,1)</f>
        <v>19</v>
      </c>
      <c r="F195" s="6"/>
    </row>
    <row r="196" spans="1:6">
      <c r="A196">
        <v>2021</v>
      </c>
      <c r="B196" t="s">
        <v>144</v>
      </c>
      <c r="C196" s="3">
        <v>0.19919999999999999</v>
      </c>
      <c r="D196" s="4">
        <f>_xlfn.XLOOKUP(B196,'4a'!$B$2:$B$287,'4a'!$G$2:$G$287,""&lt;0,1)</f>
        <v>19</v>
      </c>
      <c r="F196" s="6"/>
    </row>
    <row r="197" spans="1:6">
      <c r="A197">
        <v>2022</v>
      </c>
      <c r="B197" t="s">
        <v>144</v>
      </c>
      <c r="C197" s="3">
        <v>0.20280000000000001</v>
      </c>
      <c r="D197" s="4">
        <f>_xlfn.XLOOKUP(B197,'4a'!$B$2:$B$287,'4a'!$G$2:$G$287,""&lt;0,1)</f>
        <v>19</v>
      </c>
      <c r="F197" s="6"/>
    </row>
    <row r="198" spans="1:6">
      <c r="A198">
        <v>2023</v>
      </c>
      <c r="B198" t="s">
        <v>144</v>
      </c>
      <c r="C198" s="3">
        <v>0.2011</v>
      </c>
      <c r="D198" s="4">
        <f>_xlfn.XLOOKUP(B198,'4a'!$B$2:$B$287,'4a'!$G$2:$G$287,""&lt;0,1)</f>
        <v>19</v>
      </c>
      <c r="F198" s="6"/>
    </row>
    <row r="199" spans="1:6">
      <c r="A199">
        <v>2024</v>
      </c>
      <c r="B199" t="s">
        <v>144</v>
      </c>
      <c r="C199" s="3">
        <v>0.1923</v>
      </c>
      <c r="D199" s="4">
        <f>_xlfn.XLOOKUP(B199,'4a'!$B$2:$B$287,'4a'!$G$2:$G$287,""&lt;0,1)</f>
        <v>19</v>
      </c>
      <c r="F199" s="6"/>
    </row>
    <row r="200" spans="1:6">
      <c r="A200">
        <v>2014</v>
      </c>
      <c r="B200" t="s">
        <v>143</v>
      </c>
      <c r="C200" s="3">
        <v>0.2409</v>
      </c>
      <c r="D200" s="4">
        <f>_xlfn.XLOOKUP(B200,'4a'!$B$2:$B$287,'4a'!$G$2:$G$287,""&lt;0,1)</f>
        <v>20</v>
      </c>
      <c r="F200" s="6"/>
    </row>
    <row r="201" spans="1:6">
      <c r="A201">
        <v>2015</v>
      </c>
      <c r="B201" t="s">
        <v>143</v>
      </c>
      <c r="C201" s="3">
        <v>0.27360000000000001</v>
      </c>
      <c r="D201" s="4">
        <f>_xlfn.XLOOKUP(B201,'4a'!$B$2:$B$287,'4a'!$G$2:$G$287,""&lt;0,1)</f>
        <v>20</v>
      </c>
      <c r="F201" s="6"/>
    </row>
    <row r="202" spans="1:6">
      <c r="A202">
        <v>2016</v>
      </c>
      <c r="B202" t="s">
        <v>143</v>
      </c>
      <c r="C202" s="3">
        <v>0.30649999999999999</v>
      </c>
      <c r="D202" s="4">
        <f>_xlfn.XLOOKUP(B202,'4a'!$B$2:$B$287,'4a'!$G$2:$G$287,""&lt;0,1)</f>
        <v>20</v>
      </c>
      <c r="F202" s="6"/>
    </row>
    <row r="203" spans="1:6">
      <c r="A203">
        <v>2017</v>
      </c>
      <c r="B203" t="s">
        <v>143</v>
      </c>
      <c r="C203" s="3">
        <v>0.38700000000000001</v>
      </c>
      <c r="D203" s="4">
        <f>_xlfn.XLOOKUP(B203,'4a'!$B$2:$B$287,'4a'!$G$2:$G$287,""&lt;0,1)</f>
        <v>20</v>
      </c>
      <c r="F203" s="6"/>
    </row>
    <row r="204" spans="1:6">
      <c r="A204">
        <v>2018</v>
      </c>
      <c r="B204" t="s">
        <v>143</v>
      </c>
      <c r="C204" s="3">
        <v>0.39</v>
      </c>
      <c r="D204" s="4">
        <f>_xlfn.XLOOKUP(B204,'4a'!$B$2:$B$287,'4a'!$G$2:$G$287,""&lt;0,1)</f>
        <v>20</v>
      </c>
      <c r="F204" s="6"/>
    </row>
    <row r="205" spans="1:6">
      <c r="A205">
        <v>2019</v>
      </c>
      <c r="B205" t="s">
        <v>143</v>
      </c>
      <c r="C205" s="3">
        <v>0.38850000000000001</v>
      </c>
      <c r="D205" s="4">
        <f>_xlfn.XLOOKUP(B205,'4a'!$B$2:$B$287,'4a'!$G$2:$G$287,""&lt;0,1)</f>
        <v>20</v>
      </c>
      <c r="F205" s="6"/>
    </row>
    <row r="206" spans="1:6">
      <c r="A206">
        <v>2020</v>
      </c>
      <c r="B206" t="s">
        <v>143</v>
      </c>
      <c r="C206" s="3">
        <v>0.39179999999999998</v>
      </c>
      <c r="D206" s="4">
        <f>_xlfn.XLOOKUP(B206,'4a'!$B$2:$B$287,'4a'!$G$2:$G$287,""&lt;0,1)</f>
        <v>20</v>
      </c>
      <c r="F206" s="6"/>
    </row>
    <row r="207" spans="1:6">
      <c r="A207">
        <v>2021</v>
      </c>
      <c r="B207" t="s">
        <v>143</v>
      </c>
      <c r="C207" s="3">
        <v>0.35339999999999999</v>
      </c>
      <c r="D207" s="4">
        <f>_xlfn.XLOOKUP(B207,'4a'!$B$2:$B$287,'4a'!$G$2:$G$287,""&lt;0,1)</f>
        <v>20</v>
      </c>
      <c r="F207" s="6"/>
    </row>
    <row r="208" spans="1:6">
      <c r="A208">
        <v>2022</v>
      </c>
      <c r="B208" t="s">
        <v>143</v>
      </c>
      <c r="C208" s="3">
        <v>0.41010000000000002</v>
      </c>
      <c r="D208" s="4">
        <f>_xlfn.XLOOKUP(B208,'4a'!$B$2:$B$287,'4a'!$G$2:$G$287,""&lt;0,1)</f>
        <v>20</v>
      </c>
      <c r="F208" s="6"/>
    </row>
    <row r="209" spans="1:6">
      <c r="A209">
        <v>2023</v>
      </c>
      <c r="B209" t="s">
        <v>143</v>
      </c>
      <c r="C209" s="3">
        <v>0.41920000000000002</v>
      </c>
      <c r="D209" s="4">
        <f>_xlfn.XLOOKUP(B209,'4a'!$B$2:$B$287,'4a'!$G$2:$G$287,""&lt;0,1)</f>
        <v>20</v>
      </c>
      <c r="F209" s="6"/>
    </row>
    <row r="210" spans="1:6">
      <c r="A210">
        <v>2024</v>
      </c>
      <c r="B210" t="s">
        <v>143</v>
      </c>
      <c r="C210" s="3">
        <v>0.41160000000000002</v>
      </c>
      <c r="D210" s="4">
        <f>_xlfn.XLOOKUP(B210,'4a'!$B$2:$B$287,'4a'!$G$2:$G$287,""&lt;0,1)</f>
        <v>20</v>
      </c>
      <c r="F210" s="6"/>
    </row>
    <row r="211" spans="1:6">
      <c r="A211">
        <v>2014</v>
      </c>
      <c r="B211" t="s">
        <v>160</v>
      </c>
      <c r="C211" s="3">
        <v>0.1051</v>
      </c>
      <c r="D211" s="4">
        <f>_xlfn.XLOOKUP(B211,'4a'!$B$2:$B$287,'4a'!$G$2:$G$287,""&lt;0,1)</f>
        <v>21</v>
      </c>
      <c r="F211" s="6"/>
    </row>
    <row r="212" spans="1:6">
      <c r="A212">
        <v>2015</v>
      </c>
      <c r="B212" t="s">
        <v>160</v>
      </c>
      <c r="C212" s="3">
        <v>0.13370000000000001</v>
      </c>
      <c r="D212" s="4">
        <f>_xlfn.XLOOKUP(B212,'4a'!$B$2:$B$287,'4a'!$G$2:$G$287,""&lt;0,1)</f>
        <v>21</v>
      </c>
      <c r="F212" s="6"/>
    </row>
    <row r="213" spans="1:6">
      <c r="A213">
        <v>2016</v>
      </c>
      <c r="B213" t="s">
        <v>160</v>
      </c>
      <c r="C213" s="3">
        <v>0.18290000000000001</v>
      </c>
      <c r="D213" s="4">
        <f>_xlfn.XLOOKUP(B213,'4a'!$B$2:$B$287,'4a'!$G$2:$G$287,""&lt;0,1)</f>
        <v>21</v>
      </c>
      <c r="F213" s="6"/>
    </row>
    <row r="214" spans="1:6">
      <c r="A214">
        <v>2017</v>
      </c>
      <c r="B214" t="s">
        <v>160</v>
      </c>
      <c r="C214" s="3">
        <v>0.2918</v>
      </c>
      <c r="D214" s="4">
        <f>_xlfn.XLOOKUP(B214,'4a'!$B$2:$B$287,'4a'!$G$2:$G$287,""&lt;0,1)</f>
        <v>21</v>
      </c>
      <c r="F214" s="6"/>
    </row>
    <row r="215" spans="1:6">
      <c r="A215">
        <v>2018</v>
      </c>
      <c r="B215" t="s">
        <v>160</v>
      </c>
      <c r="C215" s="3">
        <v>0.2944</v>
      </c>
      <c r="D215" s="4">
        <f>_xlfn.XLOOKUP(B215,'4a'!$B$2:$B$287,'4a'!$G$2:$G$287,""&lt;0,1)</f>
        <v>21</v>
      </c>
      <c r="F215" s="6"/>
    </row>
    <row r="216" spans="1:6">
      <c r="A216">
        <v>2019</v>
      </c>
      <c r="B216" t="s">
        <v>160</v>
      </c>
      <c r="C216" s="3">
        <v>0.30020000000000002</v>
      </c>
      <c r="D216" s="4">
        <f>_xlfn.XLOOKUP(B216,'4a'!$B$2:$B$287,'4a'!$G$2:$G$287,""&lt;0,1)</f>
        <v>21</v>
      </c>
      <c r="F216" s="6"/>
    </row>
    <row r="217" spans="1:6">
      <c r="A217">
        <v>2020</v>
      </c>
      <c r="B217" t="s">
        <v>160</v>
      </c>
      <c r="C217" s="3">
        <v>0.28899999999999998</v>
      </c>
      <c r="D217" s="4">
        <f>_xlfn.XLOOKUP(B217,'4a'!$B$2:$B$287,'4a'!$G$2:$G$287,""&lt;0,1)</f>
        <v>21</v>
      </c>
      <c r="F217" s="6"/>
    </row>
    <row r="218" spans="1:6">
      <c r="A218">
        <v>2021</v>
      </c>
      <c r="B218" t="s">
        <v>160</v>
      </c>
      <c r="C218" s="3">
        <v>0.31409999999999999</v>
      </c>
      <c r="D218" s="4">
        <f>_xlfn.XLOOKUP(B218,'4a'!$B$2:$B$287,'4a'!$G$2:$G$287,""&lt;0,1)</f>
        <v>21</v>
      </c>
      <c r="F218" s="6"/>
    </row>
    <row r="219" spans="1:6">
      <c r="A219">
        <v>2022</v>
      </c>
      <c r="B219" t="s">
        <v>160</v>
      </c>
      <c r="C219" s="3">
        <v>0.35</v>
      </c>
      <c r="D219" s="4">
        <f>_xlfn.XLOOKUP(B219,'4a'!$B$2:$B$287,'4a'!$G$2:$G$287,""&lt;0,1)</f>
        <v>21</v>
      </c>
      <c r="F219" s="6"/>
    </row>
    <row r="220" spans="1:6">
      <c r="A220">
        <v>2023</v>
      </c>
      <c r="B220" t="s">
        <v>160</v>
      </c>
      <c r="C220" s="3">
        <v>0.33879999999999999</v>
      </c>
      <c r="D220" s="4">
        <f>_xlfn.XLOOKUP(B220,'4a'!$B$2:$B$287,'4a'!$G$2:$G$287,""&lt;0,1)</f>
        <v>21</v>
      </c>
      <c r="F220" s="6"/>
    </row>
    <row r="221" spans="1:6">
      <c r="A221">
        <v>2024</v>
      </c>
      <c r="B221" t="s">
        <v>160</v>
      </c>
      <c r="C221" s="3">
        <v>0.3029</v>
      </c>
      <c r="D221" s="4">
        <f>_xlfn.XLOOKUP(B221,'4a'!$B$2:$B$287,'4a'!$G$2:$G$287,""&lt;0,1)</f>
        <v>21</v>
      </c>
      <c r="F221" s="6"/>
    </row>
    <row r="222" spans="1:6">
      <c r="A222">
        <v>2014</v>
      </c>
      <c r="B222" t="s">
        <v>159</v>
      </c>
      <c r="C222" s="3">
        <v>0.23980000000000001</v>
      </c>
      <c r="D222" s="4">
        <f>_xlfn.XLOOKUP(B222,'4a'!$B$2:$B$287,'4a'!$G$2:$G$287,""&lt;0,1)</f>
        <v>23</v>
      </c>
      <c r="F222" s="6"/>
    </row>
    <row r="223" spans="1:6">
      <c r="A223">
        <v>2015</v>
      </c>
      <c r="B223" t="s">
        <v>159</v>
      </c>
      <c r="C223" s="3">
        <v>0.2177</v>
      </c>
      <c r="D223" s="4">
        <f>_xlfn.XLOOKUP(B223,'4a'!$B$2:$B$287,'4a'!$G$2:$G$287,""&lt;0,1)</f>
        <v>23</v>
      </c>
      <c r="F223" s="6"/>
    </row>
    <row r="224" spans="1:6">
      <c r="A224">
        <v>2016</v>
      </c>
      <c r="B224" t="s">
        <v>159</v>
      </c>
      <c r="C224" s="3">
        <v>0.22850000000000001</v>
      </c>
      <c r="D224" s="4">
        <f>_xlfn.XLOOKUP(B224,'4a'!$B$2:$B$287,'4a'!$G$2:$G$287,""&lt;0,1)</f>
        <v>23</v>
      </c>
      <c r="F224" s="6"/>
    </row>
    <row r="225" spans="1:6">
      <c r="A225">
        <v>2017</v>
      </c>
      <c r="B225" t="s">
        <v>159</v>
      </c>
      <c r="C225" s="3">
        <v>0.23849999999999999</v>
      </c>
      <c r="D225" s="4">
        <f>_xlfn.XLOOKUP(B225,'4a'!$B$2:$B$287,'4a'!$G$2:$G$287,""&lt;0,1)</f>
        <v>23</v>
      </c>
      <c r="F225" s="6"/>
    </row>
    <row r="226" spans="1:6">
      <c r="A226">
        <v>2018</v>
      </c>
      <c r="B226" t="s">
        <v>159</v>
      </c>
      <c r="C226" s="3">
        <v>0.24030000000000001</v>
      </c>
      <c r="D226" s="4">
        <f>_xlfn.XLOOKUP(B226,'4a'!$B$2:$B$287,'4a'!$G$2:$G$287,""&lt;0,1)</f>
        <v>23</v>
      </c>
      <c r="F226" s="6"/>
    </row>
    <row r="227" spans="1:6">
      <c r="A227">
        <v>2019</v>
      </c>
      <c r="B227" t="s">
        <v>159</v>
      </c>
      <c r="C227" s="3">
        <v>0.26079999999999998</v>
      </c>
      <c r="D227" s="4">
        <f>_xlfn.XLOOKUP(B227,'4a'!$B$2:$B$287,'4a'!$G$2:$G$287,""&lt;0,1)</f>
        <v>23</v>
      </c>
      <c r="F227" s="6"/>
    </row>
    <row r="228" spans="1:6">
      <c r="A228">
        <v>2020</v>
      </c>
      <c r="B228" t="s">
        <v>159</v>
      </c>
      <c r="C228" s="3">
        <v>0.2918</v>
      </c>
      <c r="D228" s="4">
        <f>_xlfn.XLOOKUP(B228,'4a'!$B$2:$B$287,'4a'!$G$2:$G$287,""&lt;0,1)</f>
        <v>23</v>
      </c>
      <c r="F228" s="6"/>
    </row>
    <row r="229" spans="1:6">
      <c r="A229">
        <v>2021</v>
      </c>
      <c r="B229" t="s">
        <v>159</v>
      </c>
      <c r="C229" s="3">
        <v>0.32840000000000003</v>
      </c>
      <c r="D229" s="4">
        <f>_xlfn.XLOOKUP(B229,'4a'!$B$2:$B$287,'4a'!$G$2:$G$287,""&lt;0,1)</f>
        <v>23</v>
      </c>
      <c r="F229" s="6"/>
    </row>
    <row r="230" spans="1:6">
      <c r="A230">
        <v>2022</v>
      </c>
      <c r="B230" t="s">
        <v>159</v>
      </c>
      <c r="C230" s="3">
        <v>0.3805</v>
      </c>
      <c r="D230" s="4">
        <f>_xlfn.XLOOKUP(B230,'4a'!$B$2:$B$287,'4a'!$G$2:$G$287,""&lt;0,1)</f>
        <v>23</v>
      </c>
      <c r="F230" s="6"/>
    </row>
    <row r="231" spans="1:6">
      <c r="A231">
        <v>2023</v>
      </c>
      <c r="B231" t="s">
        <v>159</v>
      </c>
      <c r="C231" s="3">
        <v>0.43130000000000002</v>
      </c>
      <c r="D231" s="4">
        <f>_xlfn.XLOOKUP(B231,'4a'!$B$2:$B$287,'4a'!$G$2:$G$287,""&lt;0,1)</f>
        <v>23</v>
      </c>
      <c r="F231" s="6"/>
    </row>
    <row r="232" spans="1:6">
      <c r="A232">
        <v>2024</v>
      </c>
      <c r="B232" t="s">
        <v>159</v>
      </c>
      <c r="C232" s="3">
        <v>0.54610000000000003</v>
      </c>
      <c r="D232" s="4">
        <f>_xlfn.XLOOKUP(B232,'4a'!$B$2:$B$287,'4a'!$G$2:$G$287,""&lt;0,1)</f>
        <v>23</v>
      </c>
      <c r="F232" s="6"/>
    </row>
    <row r="233" spans="1:6">
      <c r="A233">
        <v>2014</v>
      </c>
      <c r="B233" t="s">
        <v>161</v>
      </c>
      <c r="C233" s="3">
        <v>0.1777</v>
      </c>
      <c r="D233" s="4">
        <f>_xlfn.XLOOKUP(B233,'4a'!$B$2:$B$287,'4a'!$G$2:$G$287,""&lt;0,1)</f>
        <v>25</v>
      </c>
      <c r="F233" s="6"/>
    </row>
    <row r="234" spans="1:6">
      <c r="A234">
        <v>2015</v>
      </c>
      <c r="B234" t="s">
        <v>161</v>
      </c>
      <c r="C234" s="3">
        <v>0.23230000000000001</v>
      </c>
      <c r="D234" s="4">
        <f>_xlfn.XLOOKUP(B234,'4a'!$B$2:$B$287,'4a'!$G$2:$G$287,""&lt;0,1)</f>
        <v>25</v>
      </c>
      <c r="F234" s="6"/>
    </row>
    <row r="235" spans="1:6">
      <c r="A235">
        <v>2016</v>
      </c>
      <c r="B235" t="s">
        <v>161</v>
      </c>
      <c r="C235" s="3">
        <v>0.24690000000000001</v>
      </c>
      <c r="D235" s="4">
        <f>_xlfn.XLOOKUP(B235,'4a'!$B$2:$B$287,'4a'!$G$2:$G$287,""&lt;0,1)</f>
        <v>25</v>
      </c>
      <c r="F235" s="6"/>
    </row>
    <row r="236" spans="1:6">
      <c r="A236">
        <v>2017</v>
      </c>
      <c r="B236" t="s">
        <v>161</v>
      </c>
      <c r="C236" s="3">
        <v>0.30470000000000003</v>
      </c>
      <c r="D236" s="4">
        <f>_xlfn.XLOOKUP(B236,'4a'!$B$2:$B$287,'4a'!$G$2:$G$287,""&lt;0,1)</f>
        <v>25</v>
      </c>
      <c r="F236" s="6"/>
    </row>
    <row r="237" spans="1:6">
      <c r="A237">
        <v>2018</v>
      </c>
      <c r="B237" t="s">
        <v>161</v>
      </c>
      <c r="C237" s="3">
        <v>0.26419999999999999</v>
      </c>
      <c r="D237" s="4">
        <f>_xlfn.XLOOKUP(B237,'4a'!$B$2:$B$287,'4a'!$G$2:$G$287,""&lt;0,1)</f>
        <v>25</v>
      </c>
      <c r="F237" s="6"/>
    </row>
    <row r="238" spans="1:6">
      <c r="A238">
        <v>2019</v>
      </c>
      <c r="B238" t="s">
        <v>161</v>
      </c>
      <c r="C238" s="3">
        <v>0.2873</v>
      </c>
      <c r="D238" s="4">
        <f>_xlfn.XLOOKUP(B238,'4a'!$B$2:$B$287,'4a'!$G$2:$G$287,""&lt;0,1)</f>
        <v>25</v>
      </c>
      <c r="F238" s="6"/>
    </row>
    <row r="239" spans="1:6">
      <c r="A239">
        <v>2020</v>
      </c>
      <c r="B239" t="s">
        <v>161</v>
      </c>
      <c r="C239" s="3">
        <v>0.31469999999999998</v>
      </c>
      <c r="D239" s="4">
        <f>_xlfn.XLOOKUP(B239,'4a'!$B$2:$B$287,'4a'!$G$2:$G$287,""&lt;0,1)</f>
        <v>25</v>
      </c>
      <c r="F239" s="6"/>
    </row>
    <row r="240" spans="1:6">
      <c r="A240">
        <v>2021</v>
      </c>
      <c r="B240" t="s">
        <v>161</v>
      </c>
      <c r="C240" s="3">
        <v>0.36099999999999999</v>
      </c>
      <c r="D240" s="4">
        <f>_xlfn.XLOOKUP(B240,'4a'!$B$2:$B$287,'4a'!$G$2:$G$287,""&lt;0,1)</f>
        <v>25</v>
      </c>
      <c r="F240" s="6"/>
    </row>
    <row r="241" spans="1:6">
      <c r="A241">
        <v>2022</v>
      </c>
      <c r="B241" t="s">
        <v>161</v>
      </c>
      <c r="C241" s="3">
        <v>0.38850000000000001</v>
      </c>
      <c r="D241" s="4">
        <f>_xlfn.XLOOKUP(B241,'4a'!$B$2:$B$287,'4a'!$G$2:$G$287,""&lt;0,1)</f>
        <v>25</v>
      </c>
      <c r="F241" s="6"/>
    </row>
    <row r="242" spans="1:6">
      <c r="A242">
        <v>2023</v>
      </c>
      <c r="B242" t="s">
        <v>161</v>
      </c>
      <c r="C242" s="3">
        <v>0.37540000000000001</v>
      </c>
      <c r="D242" s="4">
        <f>_xlfn.XLOOKUP(B242,'4a'!$B$2:$B$287,'4a'!$G$2:$G$287,""&lt;0,1)</f>
        <v>25</v>
      </c>
      <c r="F242" s="6"/>
    </row>
    <row r="243" spans="1:6">
      <c r="A243">
        <v>2024</v>
      </c>
      <c r="B243" t="s">
        <v>161</v>
      </c>
      <c r="C243" s="3">
        <v>0.35570000000000002</v>
      </c>
      <c r="D243" s="4">
        <f>_xlfn.XLOOKUP(B243,'4a'!$B$2:$B$287,'4a'!$G$2:$G$287,""&lt;0,1)</f>
        <v>25</v>
      </c>
      <c r="F243" s="6"/>
    </row>
    <row r="244" spans="1:6">
      <c r="A244">
        <v>2014</v>
      </c>
      <c r="B244" t="s">
        <v>163</v>
      </c>
      <c r="C244" s="3">
        <v>0.16270000000000001</v>
      </c>
      <c r="D244" s="4">
        <f>_xlfn.XLOOKUP(B244,'4a'!$B$2:$B$287,'4a'!$G$2:$G$287,""&lt;0,1)</f>
        <v>22</v>
      </c>
      <c r="F244" s="6"/>
    </row>
    <row r="245" spans="1:6">
      <c r="A245">
        <v>2015</v>
      </c>
      <c r="B245" t="s">
        <v>163</v>
      </c>
      <c r="C245" s="3">
        <v>0.23169999999999999</v>
      </c>
      <c r="D245" s="4">
        <f>_xlfn.XLOOKUP(B245,'4a'!$B$2:$B$287,'4a'!$G$2:$G$287,""&lt;0,1)</f>
        <v>22</v>
      </c>
      <c r="F245" s="6"/>
    </row>
    <row r="246" spans="1:6">
      <c r="A246">
        <v>2016</v>
      </c>
      <c r="B246" t="s">
        <v>163</v>
      </c>
      <c r="C246" s="3">
        <v>0.20499999999999999</v>
      </c>
      <c r="D246" s="4">
        <f>_xlfn.XLOOKUP(B246,'4a'!$B$2:$B$287,'4a'!$G$2:$G$287,""&lt;0,1)</f>
        <v>22</v>
      </c>
      <c r="F246" s="6"/>
    </row>
    <row r="247" spans="1:6">
      <c r="A247">
        <v>2017</v>
      </c>
      <c r="B247" t="s">
        <v>163</v>
      </c>
      <c r="C247" s="3">
        <v>0.22220000000000001</v>
      </c>
      <c r="D247" s="4">
        <f>_xlfn.XLOOKUP(B247,'4a'!$B$2:$B$287,'4a'!$G$2:$G$287,""&lt;0,1)</f>
        <v>22</v>
      </c>
      <c r="F247" s="6"/>
    </row>
    <row r="248" spans="1:6">
      <c r="A248">
        <v>2018</v>
      </c>
      <c r="B248" t="s">
        <v>163</v>
      </c>
      <c r="C248" s="3">
        <v>0.2286</v>
      </c>
      <c r="D248" s="4">
        <f>_xlfn.XLOOKUP(B248,'4a'!$B$2:$B$287,'4a'!$G$2:$G$287,""&lt;0,1)</f>
        <v>22</v>
      </c>
      <c r="F248" s="6"/>
    </row>
    <row r="249" spans="1:6">
      <c r="A249">
        <v>2019</v>
      </c>
      <c r="B249" t="s">
        <v>163</v>
      </c>
      <c r="C249" s="3">
        <v>0.24079999999999999</v>
      </c>
      <c r="D249" s="4">
        <f>_xlfn.XLOOKUP(B249,'4a'!$B$2:$B$287,'4a'!$G$2:$G$287,""&lt;0,1)</f>
        <v>22</v>
      </c>
      <c r="F249" s="6"/>
    </row>
    <row r="250" spans="1:6">
      <c r="A250">
        <v>2020</v>
      </c>
      <c r="B250" t="s">
        <v>163</v>
      </c>
      <c r="C250" s="3">
        <v>0.27489999999999998</v>
      </c>
      <c r="D250" s="4">
        <f>_xlfn.XLOOKUP(B250,'4a'!$B$2:$B$287,'4a'!$G$2:$G$287,""&lt;0,1)</f>
        <v>22</v>
      </c>
      <c r="F250" s="6"/>
    </row>
    <row r="251" spans="1:6">
      <c r="A251">
        <v>2021</v>
      </c>
      <c r="B251" t="s">
        <v>163</v>
      </c>
      <c r="C251" s="3">
        <v>0.33339999999999997</v>
      </c>
      <c r="D251" s="4">
        <f>_xlfn.XLOOKUP(B251,'4a'!$B$2:$B$287,'4a'!$G$2:$G$287,""&lt;0,1)</f>
        <v>22</v>
      </c>
      <c r="F251" s="6"/>
    </row>
    <row r="252" spans="1:6">
      <c r="A252">
        <v>2022</v>
      </c>
      <c r="B252" t="s">
        <v>163</v>
      </c>
      <c r="C252" s="3">
        <v>0.39429999999999998</v>
      </c>
      <c r="D252" s="4">
        <f>_xlfn.XLOOKUP(B252,'4a'!$B$2:$B$287,'4a'!$G$2:$G$287,""&lt;0,1)</f>
        <v>22</v>
      </c>
      <c r="F252" s="6"/>
    </row>
    <row r="253" spans="1:6">
      <c r="A253">
        <v>2023</v>
      </c>
      <c r="B253" t="s">
        <v>163</v>
      </c>
      <c r="C253" s="3">
        <v>0.4279</v>
      </c>
      <c r="D253" s="4">
        <f>_xlfn.XLOOKUP(B253,'4a'!$B$2:$B$287,'4a'!$G$2:$G$287,""&lt;0,1)</f>
        <v>22</v>
      </c>
      <c r="F253" s="6"/>
    </row>
    <row r="254" spans="1:6">
      <c r="A254">
        <v>2024</v>
      </c>
      <c r="B254" t="s">
        <v>163</v>
      </c>
      <c r="C254" s="3">
        <v>0.46250000000000002</v>
      </c>
      <c r="D254" s="4">
        <f>_xlfn.XLOOKUP(B254,'4a'!$B$2:$B$287,'4a'!$G$2:$G$287,""&lt;0,1)</f>
        <v>22</v>
      </c>
      <c r="F254" s="6"/>
    </row>
    <row r="255" spans="1:6">
      <c r="A255">
        <v>2014</v>
      </c>
      <c r="B255" t="s">
        <v>164</v>
      </c>
      <c r="C255" s="3">
        <v>0.17730000000000001</v>
      </c>
      <c r="D255" s="4">
        <f>_xlfn.XLOOKUP(B255,'4a'!$B$2:$B$287,'4a'!$G$2:$G$287,""&lt;0,1)</f>
        <v>18</v>
      </c>
      <c r="F255" s="6"/>
    </row>
    <row r="256" spans="1:6">
      <c r="A256">
        <v>2015</v>
      </c>
      <c r="B256" t="s">
        <v>164</v>
      </c>
      <c r="C256" s="3">
        <v>0.24049999999999999</v>
      </c>
      <c r="D256" s="4">
        <f>_xlfn.XLOOKUP(B256,'4a'!$B$2:$B$287,'4a'!$G$2:$G$287,""&lt;0,1)</f>
        <v>18</v>
      </c>
      <c r="F256" s="6"/>
    </row>
    <row r="257" spans="1:6">
      <c r="A257">
        <v>2016</v>
      </c>
      <c r="B257" t="s">
        <v>164</v>
      </c>
      <c r="C257" s="3">
        <v>0.18759999999999999</v>
      </c>
      <c r="D257" s="4">
        <f>_xlfn.XLOOKUP(B257,'4a'!$B$2:$B$287,'4a'!$G$2:$G$287,""&lt;0,1)</f>
        <v>18</v>
      </c>
      <c r="F257" s="6"/>
    </row>
    <row r="258" spans="1:6">
      <c r="A258">
        <v>2017</v>
      </c>
      <c r="B258" t="s">
        <v>164</v>
      </c>
      <c r="C258" s="3">
        <v>0.222</v>
      </c>
      <c r="D258" s="4">
        <f>_xlfn.XLOOKUP(B258,'4a'!$B$2:$B$287,'4a'!$G$2:$G$287,""&lt;0,1)</f>
        <v>18</v>
      </c>
      <c r="F258" s="6"/>
    </row>
    <row r="259" spans="1:6">
      <c r="A259">
        <v>2018</v>
      </c>
      <c r="B259" t="s">
        <v>164</v>
      </c>
      <c r="C259" s="3">
        <v>0.24299999999999999</v>
      </c>
      <c r="D259" s="4">
        <f>_xlfn.XLOOKUP(B259,'4a'!$B$2:$B$287,'4a'!$G$2:$G$287,""&lt;0,1)</f>
        <v>18</v>
      </c>
      <c r="F259" s="6"/>
    </row>
    <row r="260" spans="1:6">
      <c r="A260">
        <v>2019</v>
      </c>
      <c r="B260" t="s">
        <v>164</v>
      </c>
      <c r="C260" s="3">
        <v>0.2475</v>
      </c>
      <c r="D260" s="4">
        <f>_xlfn.XLOOKUP(B260,'4a'!$B$2:$B$287,'4a'!$G$2:$G$287,""&lt;0,1)</f>
        <v>18</v>
      </c>
      <c r="F260" s="6"/>
    </row>
    <row r="261" spans="1:6">
      <c r="A261">
        <v>2020</v>
      </c>
      <c r="B261" t="s">
        <v>164</v>
      </c>
      <c r="C261" s="3">
        <v>0.26490000000000002</v>
      </c>
      <c r="D261" s="4">
        <f>_xlfn.XLOOKUP(B261,'4a'!$B$2:$B$287,'4a'!$G$2:$G$287,""&lt;0,1)</f>
        <v>18</v>
      </c>
      <c r="F261" s="6"/>
    </row>
    <row r="262" spans="1:6">
      <c r="A262">
        <v>2021</v>
      </c>
      <c r="B262" t="s">
        <v>164</v>
      </c>
      <c r="C262" s="3">
        <v>0.29849999999999999</v>
      </c>
      <c r="D262" s="4">
        <f>_xlfn.XLOOKUP(B262,'4a'!$B$2:$B$287,'4a'!$G$2:$G$287,""&lt;0,1)</f>
        <v>18</v>
      </c>
      <c r="F262" s="6"/>
    </row>
    <row r="263" spans="1:6">
      <c r="A263">
        <v>2022</v>
      </c>
      <c r="B263" t="s">
        <v>164</v>
      </c>
      <c r="C263" s="3">
        <v>0.37640000000000001</v>
      </c>
      <c r="D263" s="4">
        <f>_xlfn.XLOOKUP(B263,'4a'!$B$2:$B$287,'4a'!$G$2:$G$287,""&lt;0,1)</f>
        <v>18</v>
      </c>
      <c r="F263" s="6"/>
    </row>
    <row r="264" spans="1:6">
      <c r="A264">
        <v>2023</v>
      </c>
      <c r="B264" t="s">
        <v>164</v>
      </c>
      <c r="C264" s="3">
        <v>0.44590000000000002</v>
      </c>
      <c r="D264" s="4">
        <f>_xlfn.XLOOKUP(B264,'4a'!$B$2:$B$287,'4a'!$G$2:$G$287,""&lt;0,1)</f>
        <v>18</v>
      </c>
      <c r="F264" s="6"/>
    </row>
    <row r="265" spans="1:6">
      <c r="A265">
        <v>2024</v>
      </c>
      <c r="B265" t="s">
        <v>164</v>
      </c>
      <c r="C265" s="3">
        <v>0.48220000000000002</v>
      </c>
      <c r="D265" s="4">
        <f>_xlfn.XLOOKUP(B265,'4a'!$B$2:$B$287,'4a'!$G$2:$G$287,""&lt;0,1)</f>
        <v>18</v>
      </c>
      <c r="F265" s="6"/>
    </row>
    <row r="266" spans="1:6">
      <c r="A266">
        <v>2014</v>
      </c>
      <c r="B266" t="s">
        <v>165</v>
      </c>
      <c r="C266" s="3">
        <v>0.41320000000000001</v>
      </c>
      <c r="D266" s="4">
        <f>_xlfn.XLOOKUP(B266,'4a'!$B$2:$B$287,'4a'!$G$2:$G$287,""&lt;0,1)</f>
        <v>7</v>
      </c>
      <c r="F266" s="6"/>
    </row>
    <row r="267" spans="1:6">
      <c r="A267">
        <v>2015</v>
      </c>
      <c r="B267" t="s">
        <v>165</v>
      </c>
      <c r="C267" s="3">
        <v>0.46989999999999998</v>
      </c>
      <c r="D267" s="4">
        <f>_xlfn.XLOOKUP(B267,'4a'!$B$2:$B$287,'4a'!$G$2:$G$287,""&lt;0,1)</f>
        <v>7</v>
      </c>
      <c r="F267" s="6"/>
    </row>
    <row r="268" spans="1:6">
      <c r="A268">
        <v>2016</v>
      </c>
      <c r="B268" t="s">
        <v>165</v>
      </c>
      <c r="C268" s="3">
        <v>0.52490000000000003</v>
      </c>
      <c r="D268" s="4">
        <f>_xlfn.XLOOKUP(B268,'4a'!$B$2:$B$287,'4a'!$G$2:$G$287,""&lt;0,1)</f>
        <v>7</v>
      </c>
      <c r="F268" s="6"/>
    </row>
    <row r="269" spans="1:6">
      <c r="A269">
        <v>2017</v>
      </c>
      <c r="B269" t="s">
        <v>165</v>
      </c>
      <c r="C269" s="3">
        <v>0.54069999999999996</v>
      </c>
      <c r="D269" s="4">
        <f>_xlfn.XLOOKUP(B269,'4a'!$B$2:$B$287,'4a'!$G$2:$G$287,""&lt;0,1)</f>
        <v>7</v>
      </c>
      <c r="F269" s="6"/>
    </row>
    <row r="270" spans="1:6">
      <c r="A270">
        <v>2018</v>
      </c>
      <c r="B270" t="s">
        <v>165</v>
      </c>
      <c r="C270" s="3">
        <v>0.55179999999999996</v>
      </c>
      <c r="D270" s="4">
        <f>_xlfn.XLOOKUP(B270,'4a'!$B$2:$B$287,'4a'!$G$2:$G$287,""&lt;0,1)</f>
        <v>7</v>
      </c>
      <c r="F270" s="6"/>
    </row>
    <row r="271" spans="1:6">
      <c r="A271">
        <v>2019</v>
      </c>
      <c r="B271" t="s">
        <v>165</v>
      </c>
      <c r="C271" s="3">
        <v>0.54359999999999997</v>
      </c>
      <c r="D271" s="4">
        <f>_xlfn.XLOOKUP(B271,'4a'!$B$2:$B$287,'4a'!$G$2:$G$287,""&lt;0,1)</f>
        <v>7</v>
      </c>
      <c r="F271" s="6"/>
    </row>
    <row r="272" spans="1:6">
      <c r="A272">
        <v>2020</v>
      </c>
      <c r="B272" t="s">
        <v>165</v>
      </c>
      <c r="C272" s="3">
        <v>0.60740000000000005</v>
      </c>
      <c r="D272" s="4">
        <f>_xlfn.XLOOKUP(B272,'4a'!$B$2:$B$287,'4a'!$G$2:$G$287,""&lt;0,1)</f>
        <v>7</v>
      </c>
      <c r="F272" s="6"/>
    </row>
    <row r="273" spans="1:6">
      <c r="A273">
        <v>2021</v>
      </c>
      <c r="B273" t="s">
        <v>165</v>
      </c>
      <c r="C273" s="3">
        <v>0.65559999999999996</v>
      </c>
      <c r="D273" s="4">
        <f>_xlfn.XLOOKUP(B273,'4a'!$B$2:$B$287,'4a'!$G$2:$G$287,""&lt;0,1)</f>
        <v>7</v>
      </c>
      <c r="F273" s="6"/>
    </row>
    <row r="274" spans="1:6">
      <c r="A274">
        <v>2022</v>
      </c>
      <c r="B274" t="s">
        <v>165</v>
      </c>
      <c r="C274" s="3">
        <v>0.75580000000000003</v>
      </c>
      <c r="D274" s="4">
        <f>_xlfn.XLOOKUP(B274,'4a'!$B$2:$B$287,'4a'!$G$2:$G$287,""&lt;0,1)</f>
        <v>7</v>
      </c>
      <c r="F274" s="6"/>
    </row>
    <row r="275" spans="1:6">
      <c r="A275">
        <v>2023</v>
      </c>
      <c r="B275" t="s">
        <v>165</v>
      </c>
      <c r="C275" s="3">
        <v>0.80320000000000003</v>
      </c>
      <c r="D275" s="4">
        <f>_xlfn.XLOOKUP(B275,'4a'!$B$2:$B$287,'4a'!$G$2:$G$287,""&lt;0,1)</f>
        <v>7</v>
      </c>
      <c r="F275" s="6"/>
    </row>
    <row r="276" spans="1:6">
      <c r="A276">
        <v>2024</v>
      </c>
      <c r="B276" t="s">
        <v>165</v>
      </c>
      <c r="C276" s="3">
        <v>0.76629999999999998</v>
      </c>
      <c r="D276" s="4">
        <f>_xlfn.XLOOKUP(B276,'4a'!$B$2:$B$287,'4a'!$G$2:$G$287,""&lt;0,1)</f>
        <v>7</v>
      </c>
      <c r="F276" s="6"/>
    </row>
    <row r="277" spans="1:6">
      <c r="A277">
        <v>2014</v>
      </c>
      <c r="B277" t="s">
        <v>166</v>
      </c>
      <c r="C277" s="3">
        <v>0.14979999999999999</v>
      </c>
      <c r="D277" s="4">
        <f>_xlfn.XLOOKUP(B277,'4a'!$B$2:$B$287,'4a'!$G$2:$G$287,""&lt;0,1)</f>
        <v>24</v>
      </c>
      <c r="F277" s="6"/>
    </row>
    <row r="278" spans="1:6">
      <c r="A278">
        <v>2015</v>
      </c>
      <c r="B278" t="s">
        <v>166</v>
      </c>
      <c r="C278" s="3">
        <v>0.16009999999999999</v>
      </c>
      <c r="D278" s="4">
        <f>_xlfn.XLOOKUP(B278,'4a'!$B$2:$B$287,'4a'!$G$2:$G$287,""&lt;0,1)</f>
        <v>24</v>
      </c>
      <c r="F278" s="6"/>
    </row>
    <row r="279" spans="1:6">
      <c r="A279">
        <v>2016</v>
      </c>
      <c r="B279" t="s">
        <v>166</v>
      </c>
      <c r="C279" s="3">
        <v>0.217</v>
      </c>
      <c r="D279" s="4">
        <f>_xlfn.XLOOKUP(B279,'4a'!$B$2:$B$287,'4a'!$G$2:$G$287,""&lt;0,1)</f>
        <v>24</v>
      </c>
      <c r="F279" s="6"/>
    </row>
    <row r="280" spans="1:6">
      <c r="A280">
        <v>2017</v>
      </c>
      <c r="B280" t="s">
        <v>166</v>
      </c>
      <c r="C280" s="3">
        <v>0.29949999999999999</v>
      </c>
      <c r="D280" s="4">
        <f>_xlfn.XLOOKUP(B280,'4a'!$B$2:$B$287,'4a'!$G$2:$G$287,""&lt;0,1)</f>
        <v>24</v>
      </c>
      <c r="F280" s="6"/>
    </row>
    <row r="281" spans="1:6">
      <c r="A281">
        <v>2018</v>
      </c>
      <c r="B281" t="s">
        <v>166</v>
      </c>
      <c r="C281" s="3">
        <v>0.2918</v>
      </c>
      <c r="D281" s="4">
        <f>_xlfn.XLOOKUP(B281,'4a'!$B$2:$B$287,'4a'!$G$2:$G$287,""&lt;0,1)</f>
        <v>24</v>
      </c>
      <c r="F281" s="6"/>
    </row>
    <row r="282" spans="1:6">
      <c r="A282">
        <v>2019</v>
      </c>
      <c r="B282" t="s">
        <v>166</v>
      </c>
      <c r="C282" s="3">
        <v>0.31640000000000001</v>
      </c>
      <c r="D282" s="4">
        <f>_xlfn.XLOOKUP(B282,'4a'!$B$2:$B$287,'4a'!$G$2:$G$287,""&lt;0,1)</f>
        <v>24</v>
      </c>
      <c r="F282" s="6"/>
    </row>
    <row r="283" spans="1:6">
      <c r="A283">
        <v>2020</v>
      </c>
      <c r="B283" t="s">
        <v>166</v>
      </c>
      <c r="C283" s="3">
        <v>0.3392</v>
      </c>
      <c r="D283" s="4">
        <f>_xlfn.XLOOKUP(B283,'4a'!$B$2:$B$287,'4a'!$G$2:$G$287,""&lt;0,1)</f>
        <v>24</v>
      </c>
      <c r="F283" s="6"/>
    </row>
    <row r="284" spans="1:6">
      <c r="A284">
        <v>2021</v>
      </c>
      <c r="B284" t="s">
        <v>166</v>
      </c>
      <c r="C284" s="3">
        <v>0.36209999999999998</v>
      </c>
      <c r="D284" s="4">
        <f>_xlfn.XLOOKUP(B284,'4a'!$B$2:$B$287,'4a'!$G$2:$G$287,""&lt;0,1)</f>
        <v>24</v>
      </c>
      <c r="F284" s="6"/>
    </row>
    <row r="285" spans="1:6">
      <c r="A285">
        <v>2022</v>
      </c>
      <c r="B285" t="s">
        <v>166</v>
      </c>
      <c r="C285" s="3">
        <v>0.40810000000000002</v>
      </c>
      <c r="D285" s="4">
        <f>_xlfn.XLOOKUP(B285,'4a'!$B$2:$B$287,'4a'!$G$2:$G$287,""&lt;0,1)</f>
        <v>24</v>
      </c>
      <c r="F285" s="6"/>
    </row>
    <row r="286" spans="1:6">
      <c r="A286">
        <v>2023</v>
      </c>
      <c r="B286" t="s">
        <v>166</v>
      </c>
      <c r="C286" s="3">
        <v>0.3664</v>
      </c>
      <c r="D286" s="4">
        <f>_xlfn.XLOOKUP(B286,'4a'!$B$2:$B$287,'4a'!$G$2:$G$287,""&lt;0,1)</f>
        <v>24</v>
      </c>
      <c r="F286" s="6"/>
    </row>
    <row r="287" spans="1:6">
      <c r="A287">
        <v>2024</v>
      </c>
      <c r="B287" t="s">
        <v>166</v>
      </c>
      <c r="C287" s="3">
        <v>0.33989999999999998</v>
      </c>
      <c r="D287" s="4">
        <f>_xlfn.XLOOKUP(B287,'4a'!$B$2:$B$287,'4a'!$G$2:$G$287,""&lt;0,1)</f>
        <v>24</v>
      </c>
      <c r="F287" s="6"/>
    </row>
    <row r="290" spans="1:1">
      <c r="A290" t="s">
        <v>60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7535-39E9-4B42-8478-6DB1B323F57A}">
  <dimension ref="A1:R55"/>
  <sheetViews>
    <sheetView zoomScaleNormal="100" workbookViewId="0">
      <selection activeCell="V18" sqref="V18"/>
    </sheetView>
  </sheetViews>
  <sheetFormatPr defaultRowHeight="14.45"/>
  <cols>
    <col min="1" max="1" width="19.85546875" customWidth="1"/>
  </cols>
  <sheetData>
    <row r="1" spans="1:18">
      <c r="B1">
        <v>2014</v>
      </c>
      <c r="C1">
        <v>2015</v>
      </c>
      <c r="D1">
        <v>2016</v>
      </c>
      <c r="E1">
        <v>2017</v>
      </c>
      <c r="F1">
        <v>2018</v>
      </c>
      <c r="G1">
        <v>2019</v>
      </c>
      <c r="H1">
        <v>2020</v>
      </c>
      <c r="I1">
        <v>2021</v>
      </c>
      <c r="J1">
        <v>2022</v>
      </c>
      <c r="K1">
        <v>2023</v>
      </c>
      <c r="L1">
        <v>2024</v>
      </c>
      <c r="M1">
        <v>2025</v>
      </c>
      <c r="N1">
        <v>2026</v>
      </c>
      <c r="O1">
        <v>2027</v>
      </c>
      <c r="P1">
        <v>2028</v>
      </c>
      <c r="Q1">
        <v>2029</v>
      </c>
      <c r="R1">
        <v>2030</v>
      </c>
    </row>
    <row r="2" spans="1:18">
      <c r="A2" t="s">
        <v>91</v>
      </c>
      <c r="H2">
        <v>76</v>
      </c>
      <c r="I2">
        <v>1303</v>
      </c>
      <c r="J2">
        <v>13289</v>
      </c>
      <c r="K2">
        <v>34481</v>
      </c>
      <c r="L2">
        <v>32497</v>
      </c>
      <c r="M2">
        <v>20967</v>
      </c>
    </row>
    <row r="3" spans="1:18">
      <c r="A3" t="s">
        <v>172</v>
      </c>
      <c r="B3">
        <v>150</v>
      </c>
      <c r="C3">
        <v>150</v>
      </c>
      <c r="D3">
        <v>1500</v>
      </c>
      <c r="E3">
        <v>1820</v>
      </c>
      <c r="F3">
        <v>2470</v>
      </c>
      <c r="G3">
        <v>3002</v>
      </c>
      <c r="H3">
        <v>3143</v>
      </c>
      <c r="I3">
        <v>5428</v>
      </c>
      <c r="J3">
        <v>5724</v>
      </c>
      <c r="K3">
        <v>5888</v>
      </c>
      <c r="L3">
        <v>6083</v>
      </c>
      <c r="M3">
        <v>5859</v>
      </c>
      <c r="N3">
        <v>5323</v>
      </c>
      <c r="O3">
        <v>682</v>
      </c>
    </row>
    <row r="4" spans="1:18">
      <c r="A4" t="s">
        <v>173</v>
      </c>
      <c r="I4">
        <v>10</v>
      </c>
      <c r="J4">
        <v>44</v>
      </c>
      <c r="K4">
        <v>106</v>
      </c>
      <c r="L4">
        <v>92</v>
      </c>
      <c r="M4">
        <v>62</v>
      </c>
    </row>
    <row r="5" spans="1:18">
      <c r="A5" t="s">
        <v>92</v>
      </c>
      <c r="L5">
        <v>95</v>
      </c>
      <c r="M5">
        <v>95</v>
      </c>
      <c r="N5">
        <v>95</v>
      </c>
    </row>
    <row r="6" spans="1:18">
      <c r="A6" t="s">
        <v>174</v>
      </c>
      <c r="K6">
        <v>3</v>
      </c>
      <c r="L6">
        <v>3</v>
      </c>
      <c r="M6">
        <v>3</v>
      </c>
      <c r="N6">
        <v>3</v>
      </c>
    </row>
    <row r="7" spans="1:18">
      <c r="A7" t="s">
        <v>93</v>
      </c>
      <c r="I7">
        <v>2500</v>
      </c>
      <c r="J7">
        <v>3556</v>
      </c>
      <c r="K7">
        <v>8517</v>
      </c>
      <c r="L7">
        <v>18081</v>
      </c>
      <c r="M7">
        <v>14009</v>
      </c>
      <c r="N7">
        <v>13251</v>
      </c>
      <c r="O7">
        <v>500</v>
      </c>
    </row>
    <row r="8" spans="1:18">
      <c r="A8" t="s">
        <v>94</v>
      </c>
      <c r="H8">
        <v>244</v>
      </c>
      <c r="I8">
        <v>467</v>
      </c>
      <c r="J8">
        <v>467</v>
      </c>
      <c r="K8">
        <v>1768</v>
      </c>
      <c r="L8">
        <v>278</v>
      </c>
      <c r="M8">
        <v>295</v>
      </c>
    </row>
    <row r="9" spans="1:18">
      <c r="A9" t="s">
        <v>175</v>
      </c>
      <c r="L9">
        <v>5</v>
      </c>
      <c r="M9">
        <v>5</v>
      </c>
      <c r="N9">
        <v>5</v>
      </c>
    </row>
    <row r="10" spans="1:18">
      <c r="A10" t="s">
        <v>176</v>
      </c>
      <c r="J10">
        <v>547</v>
      </c>
      <c r="K10">
        <v>947</v>
      </c>
      <c r="L10">
        <v>947</v>
      </c>
      <c r="M10">
        <v>2710</v>
      </c>
      <c r="N10">
        <v>2510</v>
      </c>
      <c r="O10">
        <v>2310</v>
      </c>
    </row>
    <row r="11" spans="1:18">
      <c r="A11" t="s">
        <v>177</v>
      </c>
      <c r="G11">
        <v>50</v>
      </c>
      <c r="H11">
        <v>50</v>
      </c>
    </row>
    <row r="12" spans="1:18">
      <c r="A12" t="s">
        <v>178</v>
      </c>
      <c r="F12">
        <v>4</v>
      </c>
      <c r="G12">
        <v>10</v>
      </c>
      <c r="H12">
        <v>29</v>
      </c>
      <c r="I12">
        <v>209</v>
      </c>
      <c r="J12">
        <v>209</v>
      </c>
      <c r="K12">
        <v>2310</v>
      </c>
      <c r="L12">
        <v>2310</v>
      </c>
      <c r="M12">
        <v>2325</v>
      </c>
      <c r="N12">
        <v>680</v>
      </c>
      <c r="O12">
        <v>30</v>
      </c>
      <c r="P12">
        <v>15</v>
      </c>
    </row>
    <row r="13" spans="1:18">
      <c r="A13" t="s">
        <v>179</v>
      </c>
      <c r="I13">
        <v>3000</v>
      </c>
      <c r="J13">
        <v>4110</v>
      </c>
      <c r="K13">
        <v>5027</v>
      </c>
      <c r="L13">
        <v>5767</v>
      </c>
      <c r="M13">
        <v>5967</v>
      </c>
      <c r="N13">
        <v>4660</v>
      </c>
      <c r="O13">
        <v>3750</v>
      </c>
      <c r="P13">
        <v>3750</v>
      </c>
    </row>
    <row r="14" spans="1:18">
      <c r="A14" t="s">
        <v>180</v>
      </c>
      <c r="H14">
        <v>10</v>
      </c>
      <c r="I14">
        <v>10</v>
      </c>
      <c r="J14">
        <v>10</v>
      </c>
    </row>
    <row r="15" spans="1:18">
      <c r="A15" t="s">
        <v>181</v>
      </c>
      <c r="F15">
        <v>770</v>
      </c>
      <c r="G15">
        <v>830</v>
      </c>
      <c r="H15">
        <v>2600</v>
      </c>
      <c r="I15">
        <v>5540</v>
      </c>
      <c r="J15">
        <v>5926</v>
      </c>
      <c r="K15">
        <v>6239</v>
      </c>
      <c r="L15">
        <v>5951</v>
      </c>
      <c r="M15">
        <v>4729</v>
      </c>
      <c r="N15">
        <v>1276</v>
      </c>
      <c r="O15">
        <v>97</v>
      </c>
    </row>
    <row r="16" spans="1:18">
      <c r="A16" t="s">
        <v>96</v>
      </c>
      <c r="E16">
        <v>649</v>
      </c>
      <c r="F16">
        <v>649</v>
      </c>
      <c r="G16">
        <v>649</v>
      </c>
      <c r="H16">
        <v>649</v>
      </c>
      <c r="I16">
        <v>649</v>
      </c>
      <c r="J16">
        <v>3665</v>
      </c>
      <c r="K16">
        <v>4238</v>
      </c>
      <c r="L16">
        <v>15468</v>
      </c>
      <c r="M16">
        <v>15808</v>
      </c>
      <c r="N16">
        <v>12235</v>
      </c>
      <c r="O16">
        <v>11340</v>
      </c>
    </row>
    <row r="17" spans="1:16">
      <c r="A17" t="s">
        <v>97</v>
      </c>
      <c r="C17">
        <v>300</v>
      </c>
      <c r="D17">
        <v>300</v>
      </c>
      <c r="E17">
        <v>490</v>
      </c>
      <c r="F17">
        <v>1121</v>
      </c>
      <c r="G17">
        <v>11724</v>
      </c>
      <c r="H17">
        <v>21811</v>
      </c>
      <c r="I17">
        <v>25389</v>
      </c>
      <c r="J17">
        <v>26027</v>
      </c>
      <c r="K17">
        <v>38747</v>
      </c>
      <c r="L17">
        <v>45946</v>
      </c>
      <c r="M17">
        <v>46936</v>
      </c>
      <c r="N17">
        <v>42952</v>
      </c>
      <c r="O17">
        <v>39555</v>
      </c>
      <c r="P17">
        <v>37865</v>
      </c>
    </row>
    <row r="18" spans="1:16">
      <c r="A18" t="s">
        <v>182</v>
      </c>
      <c r="H18">
        <v>15</v>
      </c>
      <c r="I18">
        <v>15</v>
      </c>
      <c r="J18">
        <v>15</v>
      </c>
    </row>
    <row r="19" spans="1:16">
      <c r="A19" t="s">
        <v>183</v>
      </c>
      <c r="G19">
        <v>130</v>
      </c>
      <c r="H19">
        <v>130</v>
      </c>
      <c r="I19">
        <v>160</v>
      </c>
      <c r="J19">
        <v>1597</v>
      </c>
      <c r="K19">
        <v>1597</v>
      </c>
      <c r="L19">
        <v>1732</v>
      </c>
    </row>
    <row r="20" spans="1:16">
      <c r="A20" t="s">
        <v>184</v>
      </c>
      <c r="I20">
        <v>101</v>
      </c>
      <c r="J20">
        <v>136</v>
      </c>
      <c r="K20">
        <v>1399</v>
      </c>
      <c r="L20">
        <v>2243</v>
      </c>
      <c r="M20">
        <v>2244</v>
      </c>
      <c r="N20">
        <v>1069</v>
      </c>
      <c r="O20">
        <v>4</v>
      </c>
    </row>
    <row r="21" spans="1:16">
      <c r="A21" t="s">
        <v>185</v>
      </c>
      <c r="F21">
        <v>82</v>
      </c>
      <c r="G21">
        <v>2558</v>
      </c>
      <c r="H21">
        <v>2777</v>
      </c>
      <c r="I21">
        <v>2745</v>
      </c>
      <c r="J21">
        <v>2944</v>
      </c>
      <c r="K21">
        <v>3272</v>
      </c>
      <c r="L21">
        <v>3682</v>
      </c>
      <c r="M21">
        <v>710</v>
      </c>
      <c r="N21">
        <v>710</v>
      </c>
    </row>
    <row r="22" spans="1:16">
      <c r="A22" t="s">
        <v>186</v>
      </c>
      <c r="I22">
        <v>5</v>
      </c>
      <c r="J22">
        <v>5</v>
      </c>
      <c r="K22">
        <v>5</v>
      </c>
    </row>
    <row r="23" spans="1:16">
      <c r="A23" t="s">
        <v>98</v>
      </c>
      <c r="L23">
        <v>760</v>
      </c>
      <c r="M23">
        <v>390</v>
      </c>
      <c r="N23">
        <v>380</v>
      </c>
    </row>
    <row r="24" spans="1:16">
      <c r="A24" t="s">
        <v>187</v>
      </c>
      <c r="H24">
        <v>39</v>
      </c>
      <c r="I24">
        <v>60</v>
      </c>
      <c r="J24">
        <v>60</v>
      </c>
      <c r="K24">
        <v>60</v>
      </c>
      <c r="L24">
        <v>473</v>
      </c>
      <c r="M24">
        <v>516</v>
      </c>
      <c r="N24">
        <v>516</v>
      </c>
      <c r="O24">
        <v>58</v>
      </c>
    </row>
    <row r="25" spans="1:16">
      <c r="A25" t="s">
        <v>188</v>
      </c>
      <c r="H25">
        <v>1351</v>
      </c>
      <c r="I25">
        <v>3444</v>
      </c>
      <c r="J25">
        <v>3557</v>
      </c>
      <c r="K25">
        <v>3952</v>
      </c>
      <c r="L25">
        <v>4227</v>
      </c>
      <c r="M25">
        <v>4474</v>
      </c>
      <c r="N25">
        <v>2486</v>
      </c>
      <c r="O25">
        <v>1294</v>
      </c>
      <c r="P25">
        <v>658</v>
      </c>
    </row>
    <row r="26" spans="1:16">
      <c r="A26" t="s">
        <v>189</v>
      </c>
      <c r="H26">
        <v>144</v>
      </c>
      <c r="I26">
        <v>197</v>
      </c>
      <c r="J26">
        <v>1352</v>
      </c>
      <c r="K26">
        <v>2050</v>
      </c>
      <c r="L26">
        <v>3248</v>
      </c>
      <c r="M26">
        <v>4923</v>
      </c>
      <c r="N26">
        <v>4140</v>
      </c>
      <c r="O26">
        <v>3060</v>
      </c>
      <c r="P26">
        <v>1450</v>
      </c>
    </row>
    <row r="27" spans="1:16">
      <c r="A27" t="s">
        <v>101</v>
      </c>
      <c r="H27">
        <v>7920</v>
      </c>
      <c r="I27">
        <v>8314</v>
      </c>
      <c r="J27">
        <v>10386</v>
      </c>
      <c r="K27">
        <v>20337</v>
      </c>
      <c r="L27">
        <v>19991</v>
      </c>
      <c r="M27">
        <v>14025</v>
      </c>
      <c r="N27">
        <v>12304</v>
      </c>
      <c r="O27">
        <v>12004</v>
      </c>
    </row>
    <row r="28" spans="1:16">
      <c r="A28" t="s">
        <v>102</v>
      </c>
      <c r="H28">
        <v>60</v>
      </c>
      <c r="I28">
        <v>60</v>
      </c>
      <c r="J28">
        <v>417</v>
      </c>
      <c r="K28">
        <v>2889</v>
      </c>
      <c r="L28">
        <v>8305</v>
      </c>
      <c r="M28">
        <v>8253</v>
      </c>
      <c r="N28">
        <v>3951</v>
      </c>
      <c r="O28">
        <v>3946</v>
      </c>
    </row>
    <row r="29" spans="1:16">
      <c r="A29" t="s">
        <v>190</v>
      </c>
      <c r="I29">
        <v>3</v>
      </c>
      <c r="J29">
        <v>13</v>
      </c>
      <c r="K29">
        <v>20</v>
      </c>
    </row>
    <row r="30" spans="1:16">
      <c r="A30" t="s">
        <v>191</v>
      </c>
      <c r="J30">
        <v>60</v>
      </c>
      <c r="K30">
        <v>120</v>
      </c>
      <c r="L30">
        <v>109</v>
      </c>
      <c r="M30">
        <v>124</v>
      </c>
      <c r="N30">
        <v>84</v>
      </c>
      <c r="O30">
        <v>15</v>
      </c>
    </row>
    <row r="31" spans="1:16">
      <c r="A31" t="s">
        <v>192</v>
      </c>
      <c r="I31">
        <v>59</v>
      </c>
      <c r="J31">
        <v>59</v>
      </c>
      <c r="K31">
        <v>59</v>
      </c>
    </row>
    <row r="32" spans="1:16">
      <c r="A32" t="s">
        <v>193</v>
      </c>
      <c r="H32">
        <v>40</v>
      </c>
      <c r="I32">
        <v>40</v>
      </c>
    </row>
    <row r="33" spans="1:17">
      <c r="A33" t="s">
        <v>105</v>
      </c>
      <c r="C33">
        <v>2000</v>
      </c>
      <c r="D33">
        <v>6900</v>
      </c>
      <c r="E33">
        <v>6800</v>
      </c>
      <c r="F33">
        <v>9850</v>
      </c>
      <c r="G33">
        <v>11960</v>
      </c>
      <c r="H33">
        <v>14943</v>
      </c>
      <c r="I33">
        <v>18243</v>
      </c>
      <c r="J33">
        <v>18636</v>
      </c>
      <c r="K33">
        <v>18639</v>
      </c>
      <c r="L33">
        <v>16634</v>
      </c>
      <c r="M33">
        <v>16501</v>
      </c>
      <c r="N33">
        <v>15431</v>
      </c>
      <c r="O33">
        <v>470</v>
      </c>
    </row>
    <row r="34" spans="1:17">
      <c r="A34" t="s">
        <v>194</v>
      </c>
      <c r="G34">
        <v>2600</v>
      </c>
      <c r="H34">
        <v>4655</v>
      </c>
      <c r="I34">
        <v>4784</v>
      </c>
      <c r="J34">
        <v>5869</v>
      </c>
      <c r="K34">
        <v>5583</v>
      </c>
      <c r="L34">
        <v>5579</v>
      </c>
      <c r="M34">
        <v>5101</v>
      </c>
      <c r="N34">
        <v>4610</v>
      </c>
      <c r="O34">
        <v>3410</v>
      </c>
      <c r="P34">
        <v>160</v>
      </c>
    </row>
    <row r="35" spans="1:17">
      <c r="A35" t="s">
        <v>195</v>
      </c>
      <c r="H35">
        <v>2</v>
      </c>
      <c r="I35">
        <v>2</v>
      </c>
      <c r="J35">
        <v>2</v>
      </c>
    </row>
    <row r="36" spans="1:17">
      <c r="A36" t="s">
        <v>107</v>
      </c>
      <c r="G36">
        <v>3000</v>
      </c>
      <c r="H36">
        <v>3849</v>
      </c>
      <c r="I36">
        <v>3520</v>
      </c>
      <c r="J36">
        <v>7520</v>
      </c>
      <c r="K36">
        <v>7560</v>
      </c>
      <c r="L36">
        <v>7470</v>
      </c>
      <c r="M36">
        <v>470</v>
      </c>
    </row>
    <row r="37" spans="1:17">
      <c r="A37" t="s">
        <v>108</v>
      </c>
      <c r="J37">
        <v>3260</v>
      </c>
      <c r="K37">
        <v>3535</v>
      </c>
      <c r="L37">
        <v>3535</v>
      </c>
    </row>
    <row r="38" spans="1:17">
      <c r="A38" t="s">
        <v>196</v>
      </c>
      <c r="G38">
        <v>180</v>
      </c>
      <c r="H38">
        <v>480</v>
      </c>
      <c r="I38">
        <v>300</v>
      </c>
      <c r="J38">
        <v>300</v>
      </c>
    </row>
    <row r="39" spans="1:17">
      <c r="A39" t="s">
        <v>110</v>
      </c>
      <c r="G39">
        <v>62</v>
      </c>
      <c r="H39">
        <v>239</v>
      </c>
      <c r="I39">
        <v>254</v>
      </c>
      <c r="J39">
        <v>341</v>
      </c>
      <c r="K39">
        <v>319</v>
      </c>
      <c r="L39">
        <v>361</v>
      </c>
      <c r="M39">
        <v>534</v>
      </c>
      <c r="N39">
        <v>381</v>
      </c>
      <c r="O39">
        <v>329</v>
      </c>
    </row>
    <row r="40" spans="1:17">
      <c r="A40" t="s">
        <v>197</v>
      </c>
      <c r="H40">
        <v>20</v>
      </c>
      <c r="I40">
        <v>20</v>
      </c>
    </row>
    <row r="41" spans="1:17">
      <c r="A41" t="s">
        <v>198</v>
      </c>
      <c r="K41">
        <v>30</v>
      </c>
      <c r="L41">
        <v>30</v>
      </c>
      <c r="M41">
        <v>30</v>
      </c>
    </row>
    <row r="42" spans="1:17">
      <c r="A42" t="s">
        <v>199</v>
      </c>
      <c r="K42">
        <v>416</v>
      </c>
      <c r="L42">
        <v>416</v>
      </c>
      <c r="M42">
        <v>416</v>
      </c>
      <c r="N42">
        <v>416</v>
      </c>
    </row>
    <row r="43" spans="1:17">
      <c r="A43" t="s">
        <v>200</v>
      </c>
      <c r="G43">
        <v>55</v>
      </c>
      <c r="H43">
        <v>187</v>
      </c>
      <c r="I43">
        <v>250</v>
      </c>
      <c r="J43">
        <v>800</v>
      </c>
      <c r="K43">
        <v>985</v>
      </c>
      <c r="L43">
        <v>800</v>
      </c>
      <c r="M43">
        <v>843</v>
      </c>
      <c r="N43">
        <v>638</v>
      </c>
      <c r="O43">
        <v>588</v>
      </c>
      <c r="P43">
        <v>450</v>
      </c>
    </row>
    <row r="44" spans="1:17">
      <c r="A44" t="s">
        <v>111</v>
      </c>
      <c r="I44">
        <v>182</v>
      </c>
      <c r="J44">
        <v>1340</v>
      </c>
      <c r="K44">
        <v>5267</v>
      </c>
      <c r="L44">
        <v>7217</v>
      </c>
      <c r="M44">
        <v>6612</v>
      </c>
      <c r="N44">
        <v>2014</v>
      </c>
      <c r="O44">
        <v>83</v>
      </c>
    </row>
    <row r="45" spans="1:17">
      <c r="A45" t="s">
        <v>112</v>
      </c>
      <c r="I45">
        <v>400</v>
      </c>
      <c r="J45">
        <v>580</v>
      </c>
      <c r="K45">
        <v>590</v>
      </c>
      <c r="L45">
        <v>1636</v>
      </c>
      <c r="M45">
        <v>1625</v>
      </c>
      <c r="N45">
        <v>1615</v>
      </c>
      <c r="O45">
        <v>170</v>
      </c>
    </row>
    <row r="46" spans="1:17">
      <c r="A46" t="s">
        <v>113</v>
      </c>
      <c r="G46">
        <v>60</v>
      </c>
      <c r="H46">
        <v>216</v>
      </c>
      <c r="I46">
        <v>16415</v>
      </c>
      <c r="J46">
        <v>16433</v>
      </c>
      <c r="K46">
        <v>16510</v>
      </c>
      <c r="L46">
        <v>16506</v>
      </c>
      <c r="M46">
        <v>439</v>
      </c>
      <c r="N46">
        <v>127</v>
      </c>
      <c r="O46">
        <v>17</v>
      </c>
    </row>
    <row r="47" spans="1:17">
      <c r="A47" t="s">
        <v>114</v>
      </c>
      <c r="D47">
        <v>1216</v>
      </c>
      <c r="E47">
        <v>1336</v>
      </c>
      <c r="F47">
        <v>2986</v>
      </c>
      <c r="G47">
        <v>4945</v>
      </c>
      <c r="H47">
        <v>11784</v>
      </c>
      <c r="I47">
        <v>12533</v>
      </c>
      <c r="J47">
        <v>14025</v>
      </c>
      <c r="K47">
        <v>14293</v>
      </c>
      <c r="L47">
        <v>13877</v>
      </c>
      <c r="M47">
        <v>12408</v>
      </c>
      <c r="N47">
        <v>8225</v>
      </c>
      <c r="O47">
        <v>8011</v>
      </c>
      <c r="P47">
        <v>3635</v>
      </c>
      <c r="Q47">
        <v>45</v>
      </c>
    </row>
    <row r="48" spans="1:17">
      <c r="A48" t="s">
        <v>115</v>
      </c>
      <c r="G48">
        <v>180</v>
      </c>
      <c r="H48">
        <v>4967</v>
      </c>
      <c r="I48">
        <v>7577</v>
      </c>
      <c r="J48">
        <v>8121</v>
      </c>
      <c r="K48">
        <v>9442</v>
      </c>
      <c r="L48">
        <v>10029</v>
      </c>
      <c r="M48">
        <v>8169</v>
      </c>
      <c r="N48">
        <v>5237</v>
      </c>
      <c r="O48">
        <v>4600</v>
      </c>
      <c r="P48">
        <v>3500</v>
      </c>
    </row>
    <row r="49" spans="1:17">
      <c r="A49" t="s">
        <v>118</v>
      </c>
      <c r="J49">
        <v>265</v>
      </c>
      <c r="K49">
        <v>1654</v>
      </c>
      <c r="L49">
        <v>4554</v>
      </c>
      <c r="M49">
        <v>4434</v>
      </c>
      <c r="N49">
        <v>2840</v>
      </c>
    </row>
    <row r="50" spans="1:17">
      <c r="A50" t="s">
        <v>119</v>
      </c>
      <c r="G50">
        <v>5000</v>
      </c>
      <c r="H50">
        <v>20024</v>
      </c>
      <c r="I50">
        <v>33068</v>
      </c>
      <c r="J50">
        <v>48675</v>
      </c>
      <c r="K50">
        <v>50581</v>
      </c>
      <c r="L50">
        <v>51829</v>
      </c>
      <c r="M50">
        <v>50218</v>
      </c>
      <c r="N50">
        <v>1960</v>
      </c>
    </row>
    <row r="51" spans="1:17">
      <c r="A51" t="s">
        <v>120</v>
      </c>
      <c r="G51">
        <v>474</v>
      </c>
      <c r="H51">
        <v>5011</v>
      </c>
      <c r="I51">
        <v>10872</v>
      </c>
      <c r="J51">
        <v>19599</v>
      </c>
      <c r="K51">
        <v>21483</v>
      </c>
      <c r="L51">
        <v>16869</v>
      </c>
      <c r="M51">
        <v>16491</v>
      </c>
      <c r="N51">
        <v>4097</v>
      </c>
      <c r="O51">
        <v>2062</v>
      </c>
      <c r="P51">
        <v>1153</v>
      </c>
      <c r="Q51">
        <v>40</v>
      </c>
    </row>
    <row r="55" spans="1:17">
      <c r="A55" t="s">
        <v>201</v>
      </c>
      <c r="B55" t="s">
        <v>202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81D5-75A3-4B5F-9368-D1160EA4ED34}">
  <dimension ref="A1:B20"/>
  <sheetViews>
    <sheetView workbookViewId="0">
      <selection activeCell="N45" sqref="N45"/>
    </sheetView>
  </sheetViews>
  <sheetFormatPr defaultRowHeight="14.45"/>
  <cols>
    <col min="2" max="2" width="13.42578125" bestFit="1" customWidth="1"/>
  </cols>
  <sheetData>
    <row r="1" spans="1:2">
      <c r="A1" t="s">
        <v>58</v>
      </c>
      <c r="B1" t="s">
        <v>203</v>
      </c>
    </row>
    <row r="2" spans="1:2">
      <c r="A2">
        <v>2014</v>
      </c>
      <c r="B2">
        <v>150</v>
      </c>
    </row>
    <row r="3" spans="1:2">
      <c r="A3">
        <v>2015</v>
      </c>
      <c r="B3">
        <v>2450</v>
      </c>
    </row>
    <row r="4" spans="1:2">
      <c r="A4">
        <v>2016</v>
      </c>
      <c r="B4">
        <v>9916</v>
      </c>
    </row>
    <row r="5" spans="1:2">
      <c r="A5">
        <v>2017</v>
      </c>
      <c r="B5">
        <v>11104</v>
      </c>
    </row>
    <row r="6" spans="1:2">
      <c r="A6">
        <v>2018</v>
      </c>
      <c r="B6">
        <v>17941</v>
      </c>
    </row>
    <row r="7" spans="1:2">
      <c r="A7">
        <v>2019</v>
      </c>
      <c r="B7">
        <v>47469</v>
      </c>
    </row>
    <row r="8" spans="1:2">
      <c r="A8">
        <v>2020</v>
      </c>
      <c r="B8">
        <v>107465</v>
      </c>
    </row>
    <row r="9" spans="1:2">
      <c r="A9">
        <v>2021</v>
      </c>
      <c r="B9">
        <v>168128</v>
      </c>
    </row>
    <row r="10" spans="1:2">
      <c r="A10">
        <v>2022</v>
      </c>
      <c r="B10">
        <v>229941</v>
      </c>
    </row>
    <row r="11" spans="1:2">
      <c r="A11">
        <v>2023</v>
      </c>
      <c r="B11">
        <v>300918</v>
      </c>
    </row>
    <row r="12" spans="1:2">
      <c r="A12">
        <v>2024</v>
      </c>
      <c r="B12">
        <v>335635</v>
      </c>
    </row>
    <row r="13" spans="1:2">
      <c r="A13">
        <v>2025</v>
      </c>
      <c r="B13">
        <v>279720</v>
      </c>
    </row>
    <row r="14" spans="1:2">
      <c r="A14">
        <v>2026</v>
      </c>
      <c r="B14">
        <v>156221</v>
      </c>
    </row>
    <row r="15" spans="1:2">
      <c r="A15">
        <v>2027</v>
      </c>
      <c r="B15">
        <v>98385</v>
      </c>
    </row>
    <row r="16" spans="1:2">
      <c r="A16">
        <v>2028</v>
      </c>
      <c r="B16">
        <v>52636</v>
      </c>
    </row>
    <row r="17" spans="1:2">
      <c r="A17">
        <v>2029</v>
      </c>
      <c r="B17">
        <v>85</v>
      </c>
    </row>
    <row r="20" spans="1:2">
      <c r="A20" t="s">
        <v>201</v>
      </c>
      <c r="B20" t="s">
        <v>202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EC77-5276-4680-8E66-115B5027780B}">
  <dimension ref="A1:D15"/>
  <sheetViews>
    <sheetView workbookViewId="0">
      <selection activeCell="G12" sqref="G12"/>
    </sheetView>
  </sheetViews>
  <sheetFormatPr defaultRowHeight="14.45"/>
  <cols>
    <col min="1" max="1" width="12" customWidth="1"/>
  </cols>
  <sheetData>
    <row r="1" spans="1:4">
      <c r="A1" t="s">
        <v>204</v>
      </c>
      <c r="B1" t="s">
        <v>205</v>
      </c>
    </row>
    <row r="2" spans="1:4">
      <c r="A2">
        <v>2014</v>
      </c>
      <c r="B2">
        <v>26989</v>
      </c>
    </row>
    <row r="3" spans="1:4">
      <c r="A3">
        <v>2015</v>
      </c>
      <c r="B3">
        <v>30036</v>
      </c>
    </row>
    <row r="4" spans="1:4">
      <c r="A4">
        <v>2016</v>
      </c>
      <c r="B4">
        <v>33775</v>
      </c>
    </row>
    <row r="5" spans="1:4">
      <c r="A5">
        <v>2017</v>
      </c>
      <c r="B5">
        <v>38265</v>
      </c>
    </row>
    <row r="6" spans="1:4">
      <c r="A6">
        <v>2018</v>
      </c>
      <c r="B6">
        <v>44618</v>
      </c>
    </row>
    <row r="7" spans="1:4">
      <c r="A7">
        <v>2019</v>
      </c>
      <c r="B7">
        <v>50921</v>
      </c>
    </row>
    <row r="8" spans="1:4">
      <c r="A8">
        <v>2020</v>
      </c>
      <c r="B8">
        <v>59122</v>
      </c>
    </row>
    <row r="9" spans="1:4">
      <c r="A9">
        <v>2021</v>
      </c>
      <c r="B9">
        <v>66862</v>
      </c>
    </row>
    <row r="10" spans="1:4">
      <c r="A10">
        <v>2022</v>
      </c>
      <c r="B10">
        <v>75358</v>
      </c>
    </row>
    <row r="11" spans="1:4">
      <c r="A11">
        <v>2023</v>
      </c>
      <c r="B11">
        <v>84597</v>
      </c>
    </row>
    <row r="12" spans="1:4">
      <c r="A12">
        <v>2024</v>
      </c>
      <c r="B12">
        <v>87734</v>
      </c>
      <c r="D12" s="2"/>
    </row>
    <row r="15" spans="1:4">
      <c r="A15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1B850-F3A9-499B-9676-F87CAD695F09}">
  <dimension ref="A1:F16"/>
  <sheetViews>
    <sheetView workbookViewId="0">
      <selection activeCell="C18" sqref="C18"/>
    </sheetView>
  </sheetViews>
  <sheetFormatPr defaultRowHeight="14.45"/>
  <cols>
    <col min="2" max="2" width="42.140625" bestFit="1" customWidth="1"/>
  </cols>
  <sheetData>
    <row r="1" spans="1:6">
      <c r="A1" t="s">
        <v>58</v>
      </c>
      <c r="B1" t="s">
        <v>59</v>
      </c>
    </row>
    <row r="2" spans="1:6">
      <c r="A2">
        <v>2014</v>
      </c>
      <c r="B2">
        <v>2556392</v>
      </c>
    </row>
    <row r="3" spans="1:6">
      <c r="A3">
        <v>2015</v>
      </c>
      <c r="B3">
        <v>2554662</v>
      </c>
    </row>
    <row r="4" spans="1:6">
      <c r="A4">
        <v>2016</v>
      </c>
      <c r="B4">
        <v>2650419</v>
      </c>
    </row>
    <row r="5" spans="1:6">
      <c r="A5">
        <v>2017</v>
      </c>
      <c r="B5">
        <v>2744686</v>
      </c>
    </row>
    <row r="6" spans="1:6">
      <c r="A6">
        <v>2018</v>
      </c>
      <c r="B6">
        <v>2879152</v>
      </c>
    </row>
    <row r="7" spans="1:6">
      <c r="A7">
        <v>2019</v>
      </c>
      <c r="B7">
        <v>3145387</v>
      </c>
    </row>
    <row r="8" spans="1:6">
      <c r="A8">
        <v>2020</v>
      </c>
      <c r="B8">
        <v>3351483</v>
      </c>
    </row>
    <row r="9" spans="1:6">
      <c r="A9">
        <v>2021</v>
      </c>
      <c r="B9">
        <v>3597726</v>
      </c>
    </row>
    <row r="10" spans="1:6">
      <c r="A10">
        <v>2022</v>
      </c>
      <c r="B10">
        <v>3670287</v>
      </c>
    </row>
    <row r="11" spans="1:6">
      <c r="A11">
        <v>2023</v>
      </c>
      <c r="B11">
        <v>3683366</v>
      </c>
    </row>
    <row r="12" spans="1:6">
      <c r="A12">
        <v>2024</v>
      </c>
      <c r="B12">
        <v>3916306</v>
      </c>
      <c r="D12" s="2"/>
      <c r="E12" s="2"/>
      <c r="F12" s="2"/>
    </row>
    <row r="15" spans="1:6">
      <c r="B15" s="1"/>
    </row>
    <row r="16" spans="1:6">
      <c r="A1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3582-737C-413F-9294-35F7596D1522}">
  <dimension ref="A1:I24"/>
  <sheetViews>
    <sheetView workbookViewId="0">
      <selection activeCell="E17" sqref="E17"/>
    </sheetView>
  </sheetViews>
  <sheetFormatPr defaultRowHeight="14.45"/>
  <cols>
    <col min="2" max="2" width="12.85546875" bestFit="1" customWidth="1"/>
    <col min="3" max="3" width="12" bestFit="1" customWidth="1"/>
    <col min="4" max="4" width="11" bestFit="1" customWidth="1"/>
    <col min="5" max="5" width="22.140625" bestFit="1" customWidth="1"/>
    <col min="9" max="9" width="11.42578125" bestFit="1" customWidth="1"/>
  </cols>
  <sheetData>
    <row r="1" spans="1:9">
      <c r="A1" t="s">
        <v>61</v>
      </c>
      <c r="B1" t="s">
        <v>62</v>
      </c>
      <c r="C1" t="s">
        <v>63</v>
      </c>
      <c r="D1" t="s">
        <v>64</v>
      </c>
      <c r="E1" t="s">
        <v>65</v>
      </c>
    </row>
    <row r="2" spans="1:9">
      <c r="A2">
        <v>2014</v>
      </c>
      <c r="B2">
        <v>208366</v>
      </c>
      <c r="C2">
        <v>212314</v>
      </c>
      <c r="D2">
        <v>357417</v>
      </c>
      <c r="E2">
        <v>1778295</v>
      </c>
    </row>
    <row r="3" spans="1:9">
      <c r="A3">
        <v>2015</v>
      </c>
      <c r="B3">
        <v>215813</v>
      </c>
      <c r="C3">
        <v>223123</v>
      </c>
      <c r="D3">
        <v>422037</v>
      </c>
      <c r="E3">
        <v>1693689</v>
      </c>
    </row>
    <row r="4" spans="1:9">
      <c r="A4">
        <v>2016</v>
      </c>
      <c r="B4">
        <v>215950</v>
      </c>
      <c r="C4">
        <v>239526</v>
      </c>
      <c r="D4">
        <v>482923</v>
      </c>
      <c r="E4">
        <v>1712020</v>
      </c>
    </row>
    <row r="5" spans="1:9">
      <c r="A5">
        <v>2017</v>
      </c>
      <c r="B5">
        <v>210271</v>
      </c>
      <c r="C5">
        <v>259415</v>
      </c>
      <c r="D5">
        <v>564366</v>
      </c>
      <c r="E5">
        <v>1710634</v>
      </c>
    </row>
    <row r="6" spans="1:9">
      <c r="A6">
        <v>2018</v>
      </c>
      <c r="B6">
        <v>226255</v>
      </c>
      <c r="C6">
        <v>262199</v>
      </c>
      <c r="D6">
        <v>659240</v>
      </c>
      <c r="E6">
        <v>1731458</v>
      </c>
    </row>
    <row r="7" spans="1:9">
      <c r="A7">
        <v>2019</v>
      </c>
      <c r="B7">
        <v>241856</v>
      </c>
      <c r="C7">
        <v>263432</v>
      </c>
      <c r="D7">
        <v>829716</v>
      </c>
      <c r="E7">
        <v>1810383</v>
      </c>
    </row>
    <row r="8" spans="1:9">
      <c r="A8">
        <v>2020</v>
      </c>
      <c r="B8">
        <v>223377</v>
      </c>
      <c r="C8">
        <v>274371</v>
      </c>
      <c r="D8">
        <v>1054142</v>
      </c>
      <c r="E8">
        <v>1799593</v>
      </c>
      <c r="I8" s="2"/>
    </row>
    <row r="9" spans="1:9">
      <c r="A9">
        <v>2021</v>
      </c>
      <c r="B9">
        <v>204287</v>
      </c>
      <c r="C9">
        <v>295914</v>
      </c>
      <c r="D9">
        <v>1293971</v>
      </c>
      <c r="E9">
        <v>1803554</v>
      </c>
      <c r="I9" s="2"/>
    </row>
    <row r="10" spans="1:9">
      <c r="A10">
        <v>2022</v>
      </c>
      <c r="B10">
        <v>193364</v>
      </c>
      <c r="C10">
        <v>264697</v>
      </c>
      <c r="D10">
        <v>1395233</v>
      </c>
      <c r="E10">
        <v>1816993</v>
      </c>
      <c r="I10" s="2"/>
    </row>
    <row r="11" spans="1:9">
      <c r="A11">
        <v>2023</v>
      </c>
      <c r="B11">
        <v>168668</v>
      </c>
      <c r="C11">
        <v>200026</v>
      </c>
      <c r="D11">
        <v>1473480</v>
      </c>
      <c r="E11">
        <v>1841192</v>
      </c>
      <c r="I11" s="7"/>
    </row>
    <row r="12" spans="1:9">
      <c r="A12">
        <v>2024</v>
      </c>
      <c r="B12">
        <v>96691</v>
      </c>
      <c r="C12">
        <v>152698</v>
      </c>
      <c r="D12">
        <v>1570149</v>
      </c>
      <c r="E12">
        <v>2096768</v>
      </c>
      <c r="G12" s="2"/>
      <c r="I12" s="9"/>
    </row>
    <row r="16" spans="1:9">
      <c r="A16" t="s">
        <v>60</v>
      </c>
      <c r="I16" s="8"/>
    </row>
    <row r="17" spans="3:9">
      <c r="G17" s="2"/>
      <c r="I17" s="2"/>
    </row>
    <row r="22" spans="3:9">
      <c r="H22" s="2"/>
      <c r="I22" s="2"/>
    </row>
    <row r="23" spans="3:9">
      <c r="C23" s="10"/>
    </row>
    <row r="24" spans="3:9">
      <c r="C24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BD91-F6DB-4C4F-A6BA-1A42A38252BB}">
  <dimension ref="A1:J15"/>
  <sheetViews>
    <sheetView workbookViewId="0">
      <selection activeCell="G28" sqref="G28"/>
    </sheetView>
  </sheetViews>
  <sheetFormatPr defaultRowHeight="14.45"/>
  <cols>
    <col min="2" max="2" width="6.5703125" bestFit="1" customWidth="1"/>
    <col min="3" max="3" width="15.28515625" customWidth="1"/>
    <col min="4" max="4" width="5.85546875" bestFit="1" customWidth="1"/>
    <col min="5" max="5" width="15.5703125" bestFit="1" customWidth="1"/>
  </cols>
  <sheetData>
    <row r="1" spans="1:10">
      <c r="A1" t="s">
        <v>61</v>
      </c>
      <c r="B1" t="s">
        <v>66</v>
      </c>
      <c r="C1" t="s">
        <v>67</v>
      </c>
      <c r="D1" t="s">
        <v>68</v>
      </c>
      <c r="E1" t="s">
        <v>69</v>
      </c>
    </row>
    <row r="2" spans="1:10">
      <c r="A2">
        <v>2014</v>
      </c>
      <c r="B2" s="3">
        <v>8.1500000000000003E-2</v>
      </c>
      <c r="C2" s="3">
        <v>0.13980000000000001</v>
      </c>
      <c r="D2" s="3">
        <v>8.3099999999999993E-2</v>
      </c>
      <c r="E2" s="3">
        <v>0.6956</v>
      </c>
      <c r="G2" s="6"/>
      <c r="H2" s="6"/>
      <c r="I2" s="6"/>
      <c r="J2" s="6"/>
    </row>
    <row r="3" spans="1:10">
      <c r="A3">
        <v>2015</v>
      </c>
      <c r="B3" s="3">
        <v>8.4500000000000006E-2</v>
      </c>
      <c r="C3" s="3">
        <v>0.16520000000000001</v>
      </c>
      <c r="D3" s="3">
        <v>8.7300000000000003E-2</v>
      </c>
      <c r="E3" s="3">
        <v>0.66300000000000003</v>
      </c>
      <c r="G3" s="6"/>
      <c r="H3" s="6"/>
      <c r="I3" s="6"/>
      <c r="J3" s="6"/>
    </row>
    <row r="4" spans="1:10">
      <c r="A4">
        <v>2016</v>
      </c>
      <c r="B4" s="3">
        <v>8.1500000000000003E-2</v>
      </c>
      <c r="C4" s="3">
        <v>0.1822</v>
      </c>
      <c r="D4" s="3">
        <v>9.0399999999999994E-2</v>
      </c>
      <c r="E4" s="3">
        <v>0.64590000000000003</v>
      </c>
      <c r="G4" s="6"/>
      <c r="H4" s="6"/>
      <c r="I4" s="6"/>
      <c r="J4" s="6"/>
    </row>
    <row r="5" spans="1:10">
      <c r="A5">
        <v>2017</v>
      </c>
      <c r="B5" s="3">
        <v>7.6600000000000001E-2</v>
      </c>
      <c r="C5" s="3">
        <v>0.2056</v>
      </c>
      <c r="D5" s="3">
        <v>9.4500000000000001E-2</v>
      </c>
      <c r="E5" s="3">
        <v>0.62329999999999997</v>
      </c>
      <c r="G5" s="6"/>
      <c r="H5" s="6"/>
      <c r="I5" s="6"/>
      <c r="J5" s="6"/>
    </row>
    <row r="6" spans="1:10">
      <c r="A6">
        <v>2018</v>
      </c>
      <c r="B6" s="3">
        <v>7.8600000000000003E-2</v>
      </c>
      <c r="C6" s="3">
        <v>0.22900000000000001</v>
      </c>
      <c r="D6" s="3">
        <v>9.11E-2</v>
      </c>
      <c r="E6" s="3">
        <v>0.60140000000000005</v>
      </c>
      <c r="G6" s="6"/>
      <c r="H6" s="6"/>
      <c r="I6" s="6"/>
      <c r="J6" s="6"/>
    </row>
    <row r="7" spans="1:10">
      <c r="A7">
        <v>2019</v>
      </c>
      <c r="B7" s="3">
        <v>7.6899999999999996E-2</v>
      </c>
      <c r="C7" s="3">
        <v>0.26379999999999998</v>
      </c>
      <c r="D7" s="3">
        <v>8.3799999999999999E-2</v>
      </c>
      <c r="E7" s="3">
        <v>0.5756</v>
      </c>
      <c r="G7" s="6"/>
      <c r="H7" s="6"/>
      <c r="I7" s="6"/>
      <c r="J7" s="6"/>
    </row>
    <row r="8" spans="1:10">
      <c r="A8">
        <v>2020</v>
      </c>
      <c r="B8" s="3">
        <v>6.6699999999999995E-2</v>
      </c>
      <c r="C8" s="3">
        <v>0.3145</v>
      </c>
      <c r="D8" s="3">
        <v>8.1900000000000001E-2</v>
      </c>
      <c r="E8" s="3">
        <v>0.53700000000000003</v>
      </c>
      <c r="G8" s="6"/>
      <c r="H8" s="6"/>
      <c r="I8" s="6"/>
      <c r="J8" s="6"/>
    </row>
    <row r="9" spans="1:10">
      <c r="A9">
        <v>2021</v>
      </c>
      <c r="B9" s="3">
        <v>5.6800000000000003E-2</v>
      </c>
      <c r="C9" s="3">
        <v>0.35970000000000002</v>
      </c>
      <c r="D9" s="3">
        <v>8.2299999999999998E-2</v>
      </c>
      <c r="E9" s="3">
        <v>0.50129999999999997</v>
      </c>
      <c r="G9" s="6"/>
      <c r="H9" s="6"/>
      <c r="I9" s="6"/>
      <c r="J9" s="6"/>
    </row>
    <row r="10" spans="1:10">
      <c r="A10">
        <v>2022</v>
      </c>
      <c r="B10" s="3">
        <v>5.2699999999999997E-2</v>
      </c>
      <c r="C10" s="3">
        <v>0.38009999999999999</v>
      </c>
      <c r="D10" s="3">
        <v>7.2099999999999997E-2</v>
      </c>
      <c r="E10" s="3">
        <v>0.49509999999999998</v>
      </c>
      <c r="G10" s="6"/>
      <c r="H10" s="6"/>
      <c r="I10" s="6"/>
      <c r="J10" s="6"/>
    </row>
    <row r="11" spans="1:10">
      <c r="A11">
        <v>2023</v>
      </c>
      <c r="B11" s="3">
        <v>4.58E-2</v>
      </c>
      <c r="C11" s="3">
        <v>0.4</v>
      </c>
      <c r="D11" s="3">
        <v>5.4300000000000001E-2</v>
      </c>
      <c r="E11" s="3">
        <v>0.49990000000000001</v>
      </c>
      <c r="G11" s="6"/>
      <c r="H11" s="6"/>
      <c r="I11" s="6"/>
      <c r="J11" s="6"/>
    </row>
    <row r="12" spans="1:10">
      <c r="A12">
        <v>2024</v>
      </c>
      <c r="B12" s="3">
        <v>2.47E-2</v>
      </c>
      <c r="C12" s="3">
        <v>0.40089999999999998</v>
      </c>
      <c r="D12" s="3">
        <v>3.9E-2</v>
      </c>
      <c r="E12" s="3">
        <v>0.53539999999999999</v>
      </c>
      <c r="G12" s="6"/>
      <c r="H12" s="6"/>
      <c r="I12" s="6"/>
      <c r="J12" s="6"/>
    </row>
    <row r="13" spans="1:10">
      <c r="G13" s="6"/>
      <c r="H13" s="6"/>
      <c r="I13" s="6"/>
      <c r="J13" s="6"/>
    </row>
    <row r="15" spans="1:10">
      <c r="A15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64B2-9E2A-453A-A5EE-EFDE9A1308F0}">
  <dimension ref="A1:I18"/>
  <sheetViews>
    <sheetView workbookViewId="0">
      <selection activeCell="F1" sqref="F1"/>
    </sheetView>
  </sheetViews>
  <sheetFormatPr defaultRowHeight="14.45"/>
  <cols>
    <col min="2" max="2" width="18.140625" bestFit="1" customWidth="1"/>
    <col min="3" max="3" width="40.85546875" bestFit="1" customWidth="1"/>
    <col min="4" max="4" width="23.140625" bestFit="1" customWidth="1"/>
  </cols>
  <sheetData>
    <row r="1" spans="1:9">
      <c r="A1" t="s">
        <v>61</v>
      </c>
      <c r="B1" t="s">
        <v>70</v>
      </c>
      <c r="C1" t="s">
        <v>71</v>
      </c>
      <c r="D1" t="s">
        <v>72</v>
      </c>
    </row>
    <row r="2" spans="1:9">
      <c r="A2">
        <v>2012</v>
      </c>
      <c r="B2">
        <v>240837</v>
      </c>
      <c r="C2">
        <v>766623</v>
      </c>
      <c r="D2">
        <v>1374643</v>
      </c>
    </row>
    <row r="3" spans="1:9">
      <c r="A3">
        <v>2013</v>
      </c>
      <c r="B3">
        <v>293364</v>
      </c>
      <c r="C3">
        <v>935090</v>
      </c>
      <c r="D3">
        <v>1248050</v>
      </c>
    </row>
    <row r="4" spans="1:9">
      <c r="A4">
        <v>2014</v>
      </c>
      <c r="B4">
        <v>357417</v>
      </c>
      <c r="C4">
        <v>1051680</v>
      </c>
      <c r="D4">
        <v>1147295</v>
      </c>
      <c r="F4" s="2"/>
    </row>
    <row r="5" spans="1:9">
      <c r="A5">
        <v>2015</v>
      </c>
      <c r="B5">
        <v>422037</v>
      </c>
      <c r="C5">
        <v>1052227</v>
      </c>
      <c r="D5">
        <v>1080398</v>
      </c>
      <c r="I5" s="2"/>
    </row>
    <row r="6" spans="1:9">
      <c r="A6">
        <v>2016</v>
      </c>
      <c r="B6">
        <v>482923</v>
      </c>
      <c r="C6">
        <v>1103822</v>
      </c>
      <c r="D6">
        <v>1063674</v>
      </c>
    </row>
    <row r="7" spans="1:9">
      <c r="A7">
        <v>2017</v>
      </c>
      <c r="B7">
        <v>564366</v>
      </c>
      <c r="C7">
        <v>1153965</v>
      </c>
      <c r="D7">
        <v>1026355</v>
      </c>
    </row>
    <row r="8" spans="1:9">
      <c r="A8">
        <v>2018</v>
      </c>
      <c r="B8">
        <v>659240</v>
      </c>
      <c r="C8">
        <v>1268149</v>
      </c>
      <c r="D8">
        <v>951763</v>
      </c>
    </row>
    <row r="9" spans="1:9">
      <c r="A9">
        <v>2019</v>
      </c>
      <c r="B9">
        <v>829716</v>
      </c>
      <c r="C9">
        <v>1397403</v>
      </c>
      <c r="D9">
        <v>918268</v>
      </c>
    </row>
    <row r="10" spans="1:9">
      <c r="A10">
        <v>2020</v>
      </c>
      <c r="B10">
        <v>1054142</v>
      </c>
      <c r="C10">
        <v>1470891</v>
      </c>
      <c r="D10">
        <v>826450</v>
      </c>
    </row>
    <row r="11" spans="1:9">
      <c r="A11">
        <v>2021</v>
      </c>
      <c r="B11">
        <v>1293971</v>
      </c>
      <c r="C11">
        <v>1511773</v>
      </c>
      <c r="D11">
        <v>791982</v>
      </c>
    </row>
    <row r="12" spans="1:9">
      <c r="A12">
        <v>2022</v>
      </c>
      <c r="B12">
        <v>1395233</v>
      </c>
      <c r="C12">
        <v>1493832</v>
      </c>
      <c r="D12">
        <v>781222</v>
      </c>
    </row>
    <row r="13" spans="1:9">
      <c r="A13">
        <v>2023</v>
      </c>
      <c r="B13">
        <v>1473480</v>
      </c>
      <c r="C13">
        <v>1426792</v>
      </c>
      <c r="D13">
        <v>783094</v>
      </c>
    </row>
    <row r="14" spans="1:9">
      <c r="A14">
        <v>2024</v>
      </c>
      <c r="B14">
        <v>1570149</v>
      </c>
      <c r="C14">
        <v>1581955</v>
      </c>
      <c r="D14">
        <v>764202</v>
      </c>
      <c r="F14" s="2"/>
    </row>
    <row r="18" spans="1:1">
      <c r="A18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68BC-AF58-4241-8464-3AF3808903C8}">
  <dimension ref="A1:F16"/>
  <sheetViews>
    <sheetView workbookViewId="0">
      <selection activeCell="A2" sqref="A2:XFD3"/>
    </sheetView>
  </sheetViews>
  <sheetFormatPr defaultRowHeight="14.45"/>
  <cols>
    <col min="2" max="2" width="24.5703125" bestFit="1" customWidth="1"/>
    <col min="3" max="3" width="47.140625" bestFit="1" customWidth="1"/>
    <col min="4" max="4" width="29.28515625" bestFit="1" customWidth="1"/>
  </cols>
  <sheetData>
    <row r="1" spans="1:6">
      <c r="A1" t="s">
        <v>61</v>
      </c>
      <c r="B1" t="s">
        <v>73</v>
      </c>
      <c r="C1" t="s">
        <v>74</v>
      </c>
      <c r="D1" t="s">
        <v>75</v>
      </c>
    </row>
    <row r="2" spans="1:6">
      <c r="A2">
        <v>2014</v>
      </c>
      <c r="B2" s="3">
        <v>0.13980000000000001</v>
      </c>
      <c r="C2" s="3">
        <v>0.41139999999999999</v>
      </c>
      <c r="D2" s="3">
        <v>0.44879999999999998</v>
      </c>
      <c r="F2" s="3"/>
    </row>
    <row r="3" spans="1:6">
      <c r="A3">
        <v>2015</v>
      </c>
      <c r="B3" s="3">
        <v>0.16520000000000001</v>
      </c>
      <c r="C3" s="3">
        <v>0.41189999999999999</v>
      </c>
      <c r="D3" s="3">
        <v>0.4229</v>
      </c>
      <c r="F3" s="3"/>
    </row>
    <row r="4" spans="1:6">
      <c r="A4">
        <v>2016</v>
      </c>
      <c r="B4" s="3">
        <v>0.1822</v>
      </c>
      <c r="C4" s="3">
        <v>0.41649999999999998</v>
      </c>
      <c r="D4" s="3">
        <v>0.40129999999999999</v>
      </c>
      <c r="F4" s="3"/>
    </row>
    <row r="5" spans="1:6">
      <c r="A5">
        <v>2017</v>
      </c>
      <c r="B5" s="3">
        <v>0.2056</v>
      </c>
      <c r="C5" s="3">
        <v>0.4204</v>
      </c>
      <c r="D5" s="3">
        <v>0.37390000000000001</v>
      </c>
      <c r="F5" s="3"/>
    </row>
    <row r="6" spans="1:6">
      <c r="A6">
        <v>2018</v>
      </c>
      <c r="B6" s="3">
        <v>0.22900000000000001</v>
      </c>
      <c r="C6" s="3">
        <v>0.4405</v>
      </c>
      <c r="D6" s="3">
        <v>0.3306</v>
      </c>
      <c r="F6" s="3"/>
    </row>
    <row r="7" spans="1:6">
      <c r="A7">
        <v>2019</v>
      </c>
      <c r="B7" s="3">
        <v>0.26379999999999998</v>
      </c>
      <c r="C7" s="3">
        <v>0.44429999999999997</v>
      </c>
      <c r="D7" s="3">
        <v>0.29189999999999999</v>
      </c>
      <c r="F7" s="3"/>
    </row>
    <row r="8" spans="1:6">
      <c r="A8">
        <v>2020</v>
      </c>
      <c r="B8" s="3">
        <v>0.3145</v>
      </c>
      <c r="C8" s="3">
        <v>0.43890000000000001</v>
      </c>
      <c r="D8" s="3">
        <v>0.24660000000000001</v>
      </c>
      <c r="F8" s="3"/>
    </row>
    <row r="9" spans="1:6">
      <c r="A9">
        <v>2021</v>
      </c>
      <c r="B9" s="3">
        <v>0.35970000000000002</v>
      </c>
      <c r="C9" s="3">
        <v>0.42020000000000002</v>
      </c>
      <c r="D9" s="3">
        <v>0.22009999999999999</v>
      </c>
      <c r="F9" s="3"/>
    </row>
    <row r="10" spans="1:6">
      <c r="A10">
        <v>2022</v>
      </c>
      <c r="B10" s="3">
        <v>0.38009999999999999</v>
      </c>
      <c r="C10" s="3">
        <v>0.40699999999999997</v>
      </c>
      <c r="D10" s="3">
        <v>0.21290000000000001</v>
      </c>
      <c r="F10" s="3"/>
    </row>
    <row r="11" spans="1:6">
      <c r="A11">
        <v>2023</v>
      </c>
      <c r="B11" s="3">
        <v>0.4</v>
      </c>
      <c r="C11" s="3">
        <v>0.38740000000000002</v>
      </c>
      <c r="D11" s="3">
        <v>0.21260000000000001</v>
      </c>
      <c r="F11" s="3"/>
    </row>
    <row r="12" spans="1:6">
      <c r="A12">
        <v>2024</v>
      </c>
      <c r="B12" s="3">
        <v>0.40089999999999998</v>
      </c>
      <c r="C12" s="3">
        <v>0.40389999999999998</v>
      </c>
      <c r="D12" s="3">
        <v>0.1951</v>
      </c>
      <c r="F12" s="3"/>
    </row>
    <row r="16" spans="1:6">
      <c r="A16" t="s"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39BA-2FB3-4C4A-91A0-CF4757866F54}">
  <dimension ref="A1:B15"/>
  <sheetViews>
    <sheetView workbookViewId="0">
      <selection activeCell="A2" sqref="A2:XFD3"/>
    </sheetView>
  </sheetViews>
  <sheetFormatPr defaultRowHeight="14.45"/>
  <cols>
    <col min="2" max="2" width="27.5703125" bestFit="1" customWidth="1"/>
  </cols>
  <sheetData>
    <row r="1" spans="1:2">
      <c r="A1" t="s">
        <v>61</v>
      </c>
      <c r="B1" t="s">
        <v>76</v>
      </c>
    </row>
    <row r="2" spans="1:2">
      <c r="A2">
        <v>2014</v>
      </c>
      <c r="B2" s="3">
        <v>0.25359999999999999</v>
      </c>
    </row>
    <row r="3" spans="1:2">
      <c r="A3">
        <v>2015</v>
      </c>
      <c r="B3" s="3">
        <v>0.2863</v>
      </c>
    </row>
    <row r="4" spans="1:2">
      <c r="A4">
        <v>2016</v>
      </c>
      <c r="B4" s="3">
        <v>0.30430000000000001</v>
      </c>
    </row>
    <row r="5" spans="1:2">
      <c r="A5">
        <v>2017</v>
      </c>
      <c r="B5" s="3">
        <v>0.32840000000000003</v>
      </c>
    </row>
    <row r="6" spans="1:2">
      <c r="A6">
        <v>2018</v>
      </c>
      <c r="B6" s="3">
        <v>0.34200000000000003</v>
      </c>
    </row>
    <row r="7" spans="1:2">
      <c r="A7">
        <v>2019</v>
      </c>
      <c r="B7" s="3">
        <v>0.37259999999999999</v>
      </c>
    </row>
    <row r="8" spans="1:2">
      <c r="A8">
        <v>2020</v>
      </c>
      <c r="B8" s="3">
        <v>0.41749999999999998</v>
      </c>
    </row>
    <row r="9" spans="1:2">
      <c r="A9">
        <v>2021</v>
      </c>
      <c r="B9" s="3">
        <v>0.4612</v>
      </c>
    </row>
    <row r="10" spans="1:2">
      <c r="A10">
        <v>2022</v>
      </c>
      <c r="B10" s="3">
        <v>0.4829</v>
      </c>
    </row>
    <row r="11" spans="1:2">
      <c r="A11">
        <v>2023</v>
      </c>
      <c r="B11" s="3">
        <v>0.50800000000000001</v>
      </c>
    </row>
    <row r="12" spans="1:2">
      <c r="A12">
        <v>2024</v>
      </c>
      <c r="B12" s="3">
        <v>0.49809999999999999</v>
      </c>
    </row>
    <row r="15" spans="1:2">
      <c r="A15" t="s">
        <v>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BE4C-2F85-466C-8AF6-968ED3A65EFB}">
  <dimension ref="A1:J27"/>
  <sheetViews>
    <sheetView workbookViewId="0">
      <selection activeCell="A13" sqref="A13:XFD14"/>
    </sheetView>
  </sheetViews>
  <sheetFormatPr defaultRowHeight="14.45"/>
  <cols>
    <col min="2" max="2" width="9.42578125" bestFit="1" customWidth="1"/>
    <col min="6" max="6" width="15.5703125" bestFit="1" customWidth="1"/>
  </cols>
  <sheetData>
    <row r="1" spans="1:10">
      <c r="A1" t="s">
        <v>61</v>
      </c>
      <c r="B1" t="s">
        <v>77</v>
      </c>
      <c r="C1" t="s">
        <v>66</v>
      </c>
      <c r="D1" t="s">
        <v>67</v>
      </c>
      <c r="E1" t="s">
        <v>68</v>
      </c>
      <c r="F1" t="s">
        <v>69</v>
      </c>
    </row>
    <row r="2" spans="1:10">
      <c r="A2">
        <v>2014</v>
      </c>
      <c r="B2" t="s">
        <v>78</v>
      </c>
      <c r="C2">
        <v>199095</v>
      </c>
      <c r="D2">
        <v>335320</v>
      </c>
      <c r="E2">
        <v>193149</v>
      </c>
      <c r="F2">
        <v>1596031</v>
      </c>
    </row>
    <row r="3" spans="1:10">
      <c r="A3">
        <v>2015</v>
      </c>
      <c r="B3" t="s">
        <v>78</v>
      </c>
      <c r="C3">
        <v>205190</v>
      </c>
      <c r="D3">
        <v>395396</v>
      </c>
      <c r="E3">
        <v>200862</v>
      </c>
      <c r="F3">
        <v>1510329</v>
      </c>
    </row>
    <row r="4" spans="1:10">
      <c r="A4">
        <v>2016</v>
      </c>
      <c r="B4" t="s">
        <v>78</v>
      </c>
      <c r="C4">
        <v>204641</v>
      </c>
      <c r="D4">
        <v>452416</v>
      </c>
      <c r="E4">
        <v>213624</v>
      </c>
      <c r="F4">
        <v>1525077</v>
      </c>
    </row>
    <row r="5" spans="1:10">
      <c r="A5">
        <v>2017</v>
      </c>
      <c r="B5" t="s">
        <v>78</v>
      </c>
      <c r="C5">
        <v>198660</v>
      </c>
      <c r="D5">
        <v>526372</v>
      </c>
      <c r="E5">
        <v>231208</v>
      </c>
      <c r="F5">
        <v>1521441</v>
      </c>
    </row>
    <row r="6" spans="1:10">
      <c r="A6">
        <v>2018</v>
      </c>
      <c r="B6" t="s">
        <v>78</v>
      </c>
      <c r="C6">
        <v>211631</v>
      </c>
      <c r="D6">
        <v>610622</v>
      </c>
      <c r="E6">
        <v>233046</v>
      </c>
      <c r="F6">
        <v>1542983</v>
      </c>
    </row>
    <row r="7" spans="1:10">
      <c r="A7">
        <v>2019</v>
      </c>
      <c r="B7" t="s">
        <v>78</v>
      </c>
      <c r="C7">
        <v>225600</v>
      </c>
      <c r="D7">
        <v>756842</v>
      </c>
      <c r="E7">
        <v>234233</v>
      </c>
      <c r="F7">
        <v>1613129</v>
      </c>
    </row>
    <row r="8" spans="1:10">
      <c r="A8">
        <v>2020</v>
      </c>
      <c r="B8" t="s">
        <v>78</v>
      </c>
      <c r="C8">
        <v>206439</v>
      </c>
      <c r="D8">
        <v>963057</v>
      </c>
      <c r="E8">
        <v>244673</v>
      </c>
      <c r="F8">
        <v>1595788</v>
      </c>
    </row>
    <row r="9" spans="1:10">
      <c r="A9">
        <v>2021</v>
      </c>
      <c r="B9" t="s">
        <v>78</v>
      </c>
      <c r="C9">
        <v>187471</v>
      </c>
      <c r="D9">
        <v>1184196</v>
      </c>
      <c r="E9">
        <v>267830</v>
      </c>
      <c r="F9">
        <v>1605681</v>
      </c>
    </row>
    <row r="10" spans="1:10">
      <c r="A10">
        <v>2022</v>
      </c>
      <c r="B10" t="s">
        <v>78</v>
      </c>
      <c r="C10">
        <v>176013</v>
      </c>
      <c r="D10">
        <v>1270968</v>
      </c>
      <c r="E10">
        <v>240842</v>
      </c>
      <c r="F10">
        <v>1625208</v>
      </c>
    </row>
    <row r="11" spans="1:10">
      <c r="A11">
        <v>2023</v>
      </c>
      <c r="B11" t="s">
        <v>78</v>
      </c>
      <c r="C11">
        <v>150906</v>
      </c>
      <c r="D11">
        <v>1325176</v>
      </c>
      <c r="E11">
        <v>183831</v>
      </c>
      <c r="F11">
        <v>1651395</v>
      </c>
    </row>
    <row r="12" spans="1:10">
      <c r="A12">
        <v>2024</v>
      </c>
      <c r="B12" t="s">
        <v>78</v>
      </c>
      <c r="C12">
        <v>80820</v>
      </c>
      <c r="D12">
        <v>1399792</v>
      </c>
      <c r="E12">
        <v>140631</v>
      </c>
      <c r="F12">
        <v>1861564</v>
      </c>
      <c r="J12" s="2"/>
    </row>
    <row r="13" spans="1:10">
      <c r="A13">
        <v>2014</v>
      </c>
      <c r="B13" t="s">
        <v>79</v>
      </c>
      <c r="C13">
        <v>9056</v>
      </c>
      <c r="D13">
        <v>21992</v>
      </c>
      <c r="E13">
        <v>19150</v>
      </c>
      <c r="F13">
        <v>181315</v>
      </c>
    </row>
    <row r="14" spans="1:10">
      <c r="A14">
        <v>2015</v>
      </c>
      <c r="B14" t="s">
        <v>79</v>
      </c>
      <c r="C14">
        <v>10440</v>
      </c>
      <c r="D14">
        <v>26573</v>
      </c>
      <c r="E14">
        <v>22255</v>
      </c>
      <c r="F14">
        <v>182448</v>
      </c>
    </row>
    <row r="15" spans="1:10">
      <c r="A15">
        <v>2016</v>
      </c>
      <c r="B15" t="s">
        <v>79</v>
      </c>
      <c r="C15">
        <v>11097</v>
      </c>
      <c r="D15">
        <v>30476</v>
      </c>
      <c r="E15">
        <v>25896</v>
      </c>
      <c r="F15">
        <v>186219</v>
      </c>
    </row>
    <row r="16" spans="1:10">
      <c r="A16">
        <v>2017</v>
      </c>
      <c r="B16" t="s">
        <v>79</v>
      </c>
      <c r="C16">
        <v>11234</v>
      </c>
      <c r="D16">
        <v>37911</v>
      </c>
      <c r="E16">
        <v>28195</v>
      </c>
      <c r="F16">
        <v>188096</v>
      </c>
    </row>
    <row r="17" spans="1:6">
      <c r="A17">
        <v>2018</v>
      </c>
      <c r="B17" t="s">
        <v>79</v>
      </c>
      <c r="C17">
        <v>14480</v>
      </c>
      <c r="D17">
        <v>48497</v>
      </c>
      <c r="E17">
        <v>29133</v>
      </c>
      <c r="F17">
        <v>187134</v>
      </c>
    </row>
    <row r="18" spans="1:6">
      <c r="A18">
        <v>2019</v>
      </c>
      <c r="B18" t="s">
        <v>79</v>
      </c>
      <c r="C18">
        <v>16127</v>
      </c>
      <c r="D18">
        <v>72758</v>
      </c>
      <c r="E18">
        <v>29181</v>
      </c>
      <c r="F18">
        <v>195733</v>
      </c>
    </row>
    <row r="19" spans="1:6">
      <c r="A19">
        <v>2020</v>
      </c>
      <c r="B19" t="s">
        <v>79</v>
      </c>
      <c r="C19">
        <v>16831</v>
      </c>
      <c r="D19">
        <v>90811</v>
      </c>
      <c r="E19">
        <v>29637</v>
      </c>
      <c r="F19">
        <v>201949</v>
      </c>
    </row>
    <row r="20" spans="1:6">
      <c r="A20">
        <v>2021</v>
      </c>
      <c r="B20" t="s">
        <v>79</v>
      </c>
      <c r="C20">
        <v>16479</v>
      </c>
      <c r="D20">
        <v>108785</v>
      </c>
      <c r="E20">
        <v>27916</v>
      </c>
      <c r="F20">
        <v>194968</v>
      </c>
    </row>
    <row r="21" spans="1:6">
      <c r="A21">
        <v>2022</v>
      </c>
      <c r="B21" t="s">
        <v>79</v>
      </c>
      <c r="C21">
        <v>17134</v>
      </c>
      <c r="D21">
        <v>123032</v>
      </c>
      <c r="E21">
        <v>23797</v>
      </c>
      <c r="F21">
        <v>189003</v>
      </c>
    </row>
    <row r="22" spans="1:6">
      <c r="A22">
        <v>2023</v>
      </c>
      <c r="B22" t="s">
        <v>79</v>
      </c>
      <c r="C22">
        <v>17443</v>
      </c>
      <c r="D22">
        <v>146511</v>
      </c>
      <c r="E22">
        <v>16111</v>
      </c>
      <c r="F22">
        <v>186299</v>
      </c>
    </row>
    <row r="23" spans="1:6">
      <c r="A23">
        <v>2024</v>
      </c>
      <c r="B23" t="s">
        <v>79</v>
      </c>
      <c r="C23">
        <v>14899</v>
      </c>
      <c r="D23">
        <v>164026</v>
      </c>
      <c r="E23">
        <v>11034</v>
      </c>
      <c r="F23">
        <v>203015</v>
      </c>
    </row>
    <row r="27" spans="1:6">
      <c r="A27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3e2bba-c040-4954-91b4-470edeefd4f2">
      <Terms xmlns="http://schemas.microsoft.com/office/infopath/2007/PartnerControls"/>
    </lcf76f155ced4ddcb4097134ff3c332f>
    <TaxCatchAll xmlns="07555231-8fe5-47da-8265-db1aa6b7424f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4A33283BE514181B3AF42EEB34C02" ma:contentTypeVersion="17" ma:contentTypeDescription="Create a new document." ma:contentTypeScope="" ma:versionID="c058b4261b55fc7b7a41ae8b55951e41">
  <xsd:schema xmlns:xsd="http://www.w3.org/2001/XMLSchema" xmlns:xs="http://www.w3.org/2001/XMLSchema" xmlns:p="http://schemas.microsoft.com/office/2006/metadata/properties" xmlns:ns2="b13e2bba-c040-4954-91b4-470edeefd4f2" xmlns:ns3="07555231-8fe5-47da-8265-db1aa6b7424f" targetNamespace="http://schemas.microsoft.com/office/2006/metadata/properties" ma:root="true" ma:fieldsID="80c47530dcff9a8d79cc79b9226c6678" ns2:_="" ns3:_="">
    <xsd:import namespace="b13e2bba-c040-4954-91b4-470edeefd4f2"/>
    <xsd:import namespace="07555231-8fe5-47da-8265-db1aa6b74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e2bba-c040-4954-91b4-470edeefd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2d545e-5ce4-4788-8418-f7a8ee545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55231-8fe5-47da-8265-db1aa6b74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8d7cbfa-1520-413f-bc1e-593f236c0c15}" ma:internalName="TaxCatchAll" ma:showField="CatchAllData" ma:web="07555231-8fe5-47da-8265-db1aa6b742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B4A1E-FA05-4204-9222-69BB14B7548B}"/>
</file>

<file path=customXml/itemProps2.xml><?xml version="1.0" encoding="utf-8"?>
<ds:datastoreItem xmlns:ds="http://schemas.openxmlformats.org/officeDocument/2006/customXml" ds:itemID="{9C7857F6-CB2D-4E34-ABAC-9C05C1FE21E0}"/>
</file>

<file path=customXml/itemProps3.xml><?xml version="1.0" encoding="utf-8"?>
<ds:datastoreItem xmlns:ds="http://schemas.openxmlformats.org/officeDocument/2006/customXml" ds:itemID="{6955B529-A525-4E70-9A15-36C6D8CC36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Derges</dc:creator>
  <cp:keywords/>
  <dc:description/>
  <cp:lastModifiedBy/>
  <cp:revision/>
  <dcterms:created xsi:type="dcterms:W3CDTF">2025-07-31T12:15:00Z</dcterms:created>
  <dcterms:modified xsi:type="dcterms:W3CDTF">2025-10-24T14:38:05Z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0x01010062D4A33283BE514181B3AF42EEB34C02</vt:lpwstr>
  </property>
  <property fmtid="{D5CDD505-2E9C-101B-9397-08002B2CF9AE}" pid="3" name="MediaServiceImageTags">
    <vt:lpwstr/>
  </property>
</Properties>
</file>