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ocal Transparency\2018-19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_FilterDatabase" localSheetId="0" hidden="1">Sheet1!$A$4:$N$109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22" i="1"/>
  <c r="G65" i="1"/>
  <c r="G41" i="1"/>
  <c r="G12" i="1"/>
  <c r="G10" i="1"/>
  <c r="G64" i="1"/>
  <c r="G7" i="1"/>
  <c r="G63" i="1"/>
  <c r="G47" i="1"/>
  <c r="G46" i="1"/>
  <c r="G21" i="1"/>
  <c r="G9" i="1"/>
  <c r="G8" i="1"/>
  <c r="G27" i="1"/>
  <c r="G26" i="1"/>
  <c r="G11" i="1"/>
  <c r="G17" i="1"/>
  <c r="G13" i="1"/>
  <c r="G45" i="1"/>
  <c r="G38" i="1"/>
  <c r="G24" i="1"/>
  <c r="G51" i="1"/>
  <c r="G62" i="1"/>
  <c r="G61" i="1"/>
  <c r="G87" i="1"/>
  <c r="G71" i="1"/>
  <c r="G37" i="1"/>
  <c r="G70" i="1"/>
  <c r="G50" i="1"/>
  <c r="G31" i="1"/>
  <c r="G57" i="1"/>
  <c r="G69" i="1"/>
  <c r="G68" i="1"/>
  <c r="G67" i="1"/>
  <c r="G78" i="1"/>
  <c r="G44" i="1"/>
  <c r="G55" i="1"/>
  <c r="G25" i="1"/>
  <c r="G40" i="1"/>
  <c r="G35" i="1"/>
  <c r="G49" i="1"/>
  <c r="G54" i="1"/>
  <c r="G94" i="1"/>
  <c r="G93" i="1"/>
  <c r="G92" i="1"/>
  <c r="G29" i="1"/>
  <c r="G53" i="1"/>
  <c r="G91" i="1"/>
  <c r="G43" i="1"/>
  <c r="G42" i="1"/>
  <c r="G36" i="1"/>
  <c r="G34" i="1"/>
  <c r="G81" i="1"/>
  <c r="G86" i="1"/>
  <c r="G30" i="1"/>
  <c r="G85" i="1"/>
  <c r="G6" i="1"/>
  <c r="G28" i="1"/>
  <c r="G56" i="1"/>
  <c r="G88" i="1"/>
  <c r="G84" i="1"/>
  <c r="G20" i="1"/>
  <c r="G16" i="1"/>
  <c r="G15" i="1"/>
  <c r="G90" i="1"/>
  <c r="G80" i="1"/>
  <c r="G60" i="1"/>
  <c r="G14" i="1"/>
  <c r="G48" i="1"/>
  <c r="G77" i="1"/>
  <c r="G76" i="1"/>
  <c r="G75" i="1"/>
  <c r="G74" i="1"/>
  <c r="G5" i="1"/>
  <c r="G23" i="1"/>
  <c r="G33" i="1"/>
  <c r="G32" i="1"/>
  <c r="G52" i="1"/>
  <c r="G95" i="1"/>
  <c r="G19" i="1"/>
  <c r="G18" i="1"/>
  <c r="G72" i="1"/>
  <c r="G73" i="1"/>
  <c r="G97" i="1"/>
  <c r="G96" i="1"/>
  <c r="G66" i="1"/>
  <c r="G59" i="1"/>
  <c r="G58" i="1"/>
  <c r="G39" i="1"/>
  <c r="G83" i="1"/>
  <c r="G82" i="1"/>
  <c r="G79" i="1"/>
  <c r="G89" i="1"/>
</calcChain>
</file>

<file path=xl/sharedStrings.xml><?xml version="1.0" encoding="utf-8"?>
<sst xmlns="http://schemas.openxmlformats.org/spreadsheetml/2006/main" count="1064" uniqueCount="367">
  <si>
    <t>Year</t>
  </si>
  <si>
    <t>2018-19</t>
  </si>
  <si>
    <t xml:space="preserve">  6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</si>
  <si>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</si>
  <si>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</si>
  <si>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</si>
  <si>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</si>
  <si>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</si>
  <si>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</si>
  <si>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</si>
  <si>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</si>
  <si>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</si>
  <si>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</si>
  <si>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</si>
  <si>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</si>
  <si>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933790197</t>
  </si>
  <si>
    <t>RTC SHOWA  GLOVES MEDIUM REF:14G3908</t>
  </si>
  <si>
    <t>ARCO LTD</t>
  </si>
  <si>
    <t>933767259</t>
  </si>
  <si>
    <t>RTC SHOWA GLOVES LARGE REF:14G3909</t>
  </si>
  <si>
    <t>145615</t>
  </si>
  <si>
    <t>FIREFIGHTERS GLOVES SMALL REF: FM3</t>
  </si>
  <si>
    <t>SOUTHCOMBE BROTHERS LTD</t>
  </si>
  <si>
    <t>FIREFIGHTING GLOVES XXLARGE/XXX LARGE REF: FM3</t>
  </si>
  <si>
    <t>II456617</t>
  </si>
  <si>
    <t>INDUSTRIAL SUPPLIES(HULL LTD)</t>
  </si>
  <si>
    <t>3155558</t>
  </si>
  <si>
    <t>PPE TUNIC M/R</t>
  </si>
  <si>
    <t>BRISTOL UNIFORMS LTD</t>
  </si>
  <si>
    <t>47522</t>
  </si>
  <si>
    <t>FIRE HOODS</t>
  </si>
  <si>
    <t>SAFEQUIP</t>
  </si>
  <si>
    <t>2046112</t>
  </si>
  <si>
    <t>BOOTS LEATHER MALE SIZE 10</t>
  </si>
  <si>
    <t>GIFFARD NEWTON &amp; SONS LTD</t>
  </si>
  <si>
    <t>RIX PETROLEUM LTD</t>
  </si>
  <si>
    <t>62028920</t>
  </si>
  <si>
    <t>EAST RIDING OF YORKSHIRE COUNCIL</t>
  </si>
  <si>
    <t>SINV18-075236</t>
  </si>
  <si>
    <t>KAPLAN FINANCIAL</t>
  </si>
  <si>
    <t>BC-08-18-S2034</t>
  </si>
  <si>
    <t>HFRS078</t>
  </si>
  <si>
    <t>STEPHEN BRIGHTMAN</t>
  </si>
  <si>
    <t>28462</t>
  </si>
  <si>
    <t>AEGIS ENGINEERING LTD</t>
  </si>
  <si>
    <t>DITTO 4 DESIGN LTD</t>
  </si>
  <si>
    <t>PROBRAND LIMITED</t>
  </si>
  <si>
    <t>OP-I606129</t>
  </si>
  <si>
    <t>FSI-133326</t>
  </si>
  <si>
    <t>FREEDOM COMMUNICATIONS UK LTD</t>
  </si>
  <si>
    <t>OP-M480303</t>
  </si>
  <si>
    <t>SCC TECHNOLOGY SOLUTIONS PROVIDER</t>
  </si>
  <si>
    <t>60620</t>
  </si>
  <si>
    <t>CHEVIOT RECRUITMENT</t>
  </si>
  <si>
    <t>60622</t>
  </si>
  <si>
    <t>60623</t>
  </si>
  <si>
    <t>SL004246</t>
  </si>
  <si>
    <t>GEO HOULTON &amp; SONS</t>
  </si>
  <si>
    <t>6620393</t>
  </si>
  <si>
    <t>SOFTCAT LTD</t>
  </si>
  <si>
    <t>65541667</t>
  </si>
  <si>
    <t>YORKSHIRE WATER</t>
  </si>
  <si>
    <t>65536688</t>
  </si>
  <si>
    <t>655411</t>
  </si>
  <si>
    <t>6553669</t>
  </si>
  <si>
    <t>65543876</t>
  </si>
  <si>
    <t>65543875</t>
  </si>
  <si>
    <t>10/01628842</t>
  </si>
  <si>
    <t>HOWARTH TIMBER AND BUILDING SUPPLIES</t>
  </si>
  <si>
    <t>S0003693</t>
  </si>
  <si>
    <t>B-PLAN INFORMATION SYSTEMS LTD</t>
  </si>
  <si>
    <t>30305940</t>
  </si>
  <si>
    <t>BROOK STREET UK LTD</t>
  </si>
  <si>
    <t>30317523</t>
  </si>
  <si>
    <t>30317521</t>
  </si>
  <si>
    <t>2330</t>
  </si>
  <si>
    <t>HFR SOLUTIONS CIC</t>
  </si>
  <si>
    <t>106136</t>
  </si>
  <si>
    <t>REDFERN TRAVEL LTD</t>
  </si>
  <si>
    <t>PK0127795</t>
  </si>
  <si>
    <t>DODS PARLIAMENTARY COMMUNICATIONS LTD</t>
  </si>
  <si>
    <t>60621</t>
  </si>
  <si>
    <t>CRN0128210</t>
  </si>
  <si>
    <t>KINGSTON COMMUNICATIONS LIMITED</t>
  </si>
  <si>
    <t>10761</t>
  </si>
  <si>
    <t>IMPELLER ASSURANCE AND RESILIENCE</t>
  </si>
  <si>
    <t>13266</t>
  </si>
  <si>
    <t>JARDINE LEATHER GOODS</t>
  </si>
  <si>
    <t>SF0004075</t>
  </si>
  <si>
    <t>INTERSPIRO LTD</t>
  </si>
  <si>
    <t>STR000169865</t>
  </si>
  <si>
    <t>STR000169863</t>
  </si>
  <si>
    <t>STR000169864</t>
  </si>
  <si>
    <t>MDN250456-19</t>
  </si>
  <si>
    <t>CLARANET LTD</t>
  </si>
  <si>
    <t>TKA2010-158654</t>
  </si>
  <si>
    <t>THE KNOWLEDGE ACADEMY LTD</t>
  </si>
  <si>
    <t>6-7SEP18</t>
  </si>
  <si>
    <t>CLIVE GANNON</t>
  </si>
  <si>
    <t>21822</t>
  </si>
  <si>
    <t>EMERGENCY ONE (UK) LTD</t>
  </si>
  <si>
    <t>21823</t>
  </si>
  <si>
    <t>10/01630108</t>
  </si>
  <si>
    <t>6622525</t>
  </si>
  <si>
    <t>1121537</t>
  </si>
  <si>
    <t>FIRE ANGEL LTD</t>
  </si>
  <si>
    <t>1121539</t>
  </si>
  <si>
    <t>1121538</t>
  </si>
  <si>
    <t>1121536</t>
  </si>
  <si>
    <t>1022025</t>
  </si>
  <si>
    <t>MACHINE MART LTD</t>
  </si>
  <si>
    <t>3782</t>
  </si>
  <si>
    <t>ULTRA FIRE GROUP</t>
  </si>
  <si>
    <t>INV79248</t>
  </si>
  <si>
    <t>XL DISPLAY LTD</t>
  </si>
  <si>
    <t>30341203</t>
  </si>
  <si>
    <t>511377</t>
  </si>
  <si>
    <t>506897</t>
  </si>
  <si>
    <t>3275</t>
  </si>
  <si>
    <t>BEECHWOOD EQUIPMENT LTD</t>
  </si>
  <si>
    <t>1692</t>
  </si>
  <si>
    <t>1680</t>
  </si>
  <si>
    <t>CAPSTICKS SOLICITORS LLP</t>
  </si>
  <si>
    <t>HFRS-86</t>
  </si>
  <si>
    <t>BYPIP   TECHNOLOGIES</t>
  </si>
  <si>
    <t>12931</t>
  </si>
  <si>
    <t>23732</t>
  </si>
  <si>
    <t>VECTEC TOTAL FUEL MANAGEMENT</t>
  </si>
  <si>
    <t>23733</t>
  </si>
  <si>
    <t>JMJ LABORATORIES LTD</t>
  </si>
  <si>
    <t>230010</t>
  </si>
  <si>
    <t>1915</t>
  </si>
  <si>
    <t>PROBITAS OCCUPATIONAL HEALTH LTD</t>
  </si>
  <si>
    <t>INV2298</t>
  </si>
  <si>
    <t>ALIGNED ASSETS</t>
  </si>
  <si>
    <t>3048933152</t>
  </si>
  <si>
    <t>BOC LTD</t>
  </si>
  <si>
    <t>103075</t>
  </si>
  <si>
    <t>ANDREW JACKSON SOLICITORS</t>
  </si>
  <si>
    <t>406124</t>
  </si>
  <si>
    <t>1143436</t>
  </si>
  <si>
    <t>HOME OFFICE SHARED SERVICE CENTRE</t>
  </si>
  <si>
    <t>511368</t>
  </si>
  <si>
    <t>AEU-INV-GB-2018-150254276</t>
  </si>
  <si>
    <t>AMAZON BUSINESS ACCOUNT</t>
  </si>
  <si>
    <t>90480878</t>
  </si>
  <si>
    <t>ANGLIAN WATER</t>
  </si>
  <si>
    <t>8472</t>
  </si>
  <si>
    <t xml:space="preserve"> D AND M GYM SERVICES</t>
  </si>
  <si>
    <t>E2010169787</t>
  </si>
  <si>
    <t>ALLSTAR BUSINESS SOLUTIONS LTD</t>
  </si>
  <si>
    <t>95067216</t>
  </si>
  <si>
    <t>BSI</t>
  </si>
  <si>
    <t>30909442-10SEP18</t>
  </si>
  <si>
    <t>PUBLIC WORKS LOAN BOARD</t>
  </si>
  <si>
    <t>18167</t>
  </si>
  <si>
    <t>HUMBERSIDE SCOUT COUNCIL</t>
  </si>
  <si>
    <t>SINV18_076778</t>
  </si>
  <si>
    <t>511378</t>
  </si>
  <si>
    <t>TEES ACTIVE LTD</t>
  </si>
  <si>
    <t>30329933</t>
  </si>
  <si>
    <t>30329930</t>
  </si>
  <si>
    <t>30329932</t>
  </si>
  <si>
    <t>30317524</t>
  </si>
  <si>
    <t>I0860303</t>
  </si>
  <si>
    <t>KEY INDUSTRIAL EQUIPMENT</t>
  </si>
  <si>
    <t>01-B3300-9005-0000</t>
  </si>
  <si>
    <t>BLUELIGHT GAZETTEER</t>
  </si>
  <si>
    <t>Payments In Advance</t>
  </si>
  <si>
    <t>Debits</t>
  </si>
  <si>
    <t>LOAN</t>
  </si>
  <si>
    <t>01-C8000-8040-0000</t>
  </si>
  <si>
    <t>OPERATIONAL VEHICLE (AS SPECIFIED)</t>
  </si>
  <si>
    <t>Operational Vehicles</t>
  </si>
  <si>
    <t>Vehicles - Purchase</t>
  </si>
  <si>
    <t>Minor Items - Replacement</t>
  </si>
  <si>
    <t>Consumables</t>
  </si>
  <si>
    <t>Uniforms</t>
  </si>
  <si>
    <t>Furniture &amp; Fittings</t>
  </si>
  <si>
    <t>Station Manager Pay</t>
  </si>
  <si>
    <t>Stationery - stock</t>
  </si>
  <si>
    <t>FURNITURE AS SPECIFIED</t>
  </si>
  <si>
    <t>Office Equipment</t>
  </si>
  <si>
    <t>Equipment</t>
  </si>
  <si>
    <t>Calvert Lane</t>
  </si>
  <si>
    <t>01-R0255-1460-MA05</t>
  </si>
  <si>
    <t>BIO DIESEL</t>
  </si>
  <si>
    <t>Petrol</t>
  </si>
  <si>
    <t>01-R0575-0550-FF01</t>
  </si>
  <si>
    <t>CONTRACT- MINOR WORKS</t>
  </si>
  <si>
    <t>Immingham West</t>
  </si>
  <si>
    <t>Repairs &amp; Maintenance - Buildings</t>
  </si>
  <si>
    <t>Operational Research &amp; Policy</t>
  </si>
  <si>
    <t>01-R1000-2050-MA05</t>
  </si>
  <si>
    <t>PRINTING AS SPECIFIED</t>
  </si>
  <si>
    <t>Corporate Assurance</t>
  </si>
  <si>
    <t>01-R1410-2900-MA05</t>
  </si>
  <si>
    <t>Course &amp; Conference Expenses</t>
  </si>
  <si>
    <t>Other Subscriptions</t>
  </si>
  <si>
    <t>Fire Service Emergency Planning</t>
  </si>
  <si>
    <t>01-R1515-0140-FS01</t>
  </si>
  <si>
    <t>BODY ARMOUR, INC PLATES, CARRIER AND BAG - MTA FRS</t>
  </si>
  <si>
    <t>MTFA</t>
  </si>
  <si>
    <t>BALLISTIC GOGGLES (INETRCHANGEABLE LENSES) UPC 4-0307-0249</t>
  </si>
  <si>
    <t>BALLISTIC HELMET BATTLESKIN VIPER A3</t>
  </si>
  <si>
    <t>01-R1615-2700-FF01</t>
  </si>
  <si>
    <t>89777</t>
  </si>
  <si>
    <t>Airwave</t>
  </si>
  <si>
    <t>Maintenance Agreements</t>
  </si>
  <si>
    <t>Secondments</t>
  </si>
  <si>
    <t>01-R1801-P1X1-MA05</t>
  </si>
  <si>
    <t>TRAVEL</t>
  </si>
  <si>
    <t>Legal Services - Community Law</t>
  </si>
  <si>
    <t>Public Safety Support</t>
  </si>
  <si>
    <t>01-R2243-2025-CF01</t>
  </si>
  <si>
    <t>ST750s SMOKE ALARM</t>
  </si>
  <si>
    <t>Smoke Alarms</t>
  </si>
  <si>
    <t>01-R2243-2070-CF01</t>
  </si>
  <si>
    <t>ITEM AS SPECIFIED</t>
  </si>
  <si>
    <t>Publications</t>
  </si>
  <si>
    <t>Subsistence Payment</t>
  </si>
  <si>
    <t>01-R2260-2020-CF03</t>
  </si>
  <si>
    <t>KIRKS FIRE INVESTIGATION</t>
  </si>
  <si>
    <t>Arson Investigation and Reduction</t>
  </si>
  <si>
    <t>01-R2271-2024-CF01</t>
  </si>
  <si>
    <t>HOME SPRINKLER INSTALLATION</t>
  </si>
  <si>
    <t>Vulnerable Adults</t>
  </si>
  <si>
    <t>Sprinklers</t>
  </si>
  <si>
    <t>01-R2375-0135-CF01</t>
  </si>
  <si>
    <t>YHFRSERV</t>
  </si>
  <si>
    <t>Youth Provision</t>
  </si>
  <si>
    <t>Course Fees</t>
  </si>
  <si>
    <t>Health &amp; Safety</t>
  </si>
  <si>
    <t>01-R2500-2080-MA05</t>
  </si>
  <si>
    <t>01-R2500-3100-MA05</t>
  </si>
  <si>
    <t>FEES (HEALTH AND SAFETY)</t>
  </si>
  <si>
    <t>01-R3000-0140-MA05</t>
  </si>
  <si>
    <t>ANNUAL SERVICE AND SAFETY CHECK</t>
  </si>
  <si>
    <t>Fitness Training</t>
  </si>
  <si>
    <t>01-R3007-0135-MA01</t>
  </si>
  <si>
    <t>CUSTOMER NO AR1025</t>
  </si>
  <si>
    <t>Water Rescue Training</t>
  </si>
  <si>
    <t>COURSE</t>
  </si>
  <si>
    <t>01-R3020-0140-MA01</t>
  </si>
  <si>
    <t>30.08.18</t>
  </si>
  <si>
    <t>HORSEBOX</t>
  </si>
  <si>
    <t>D PILSWORTH</t>
  </si>
  <si>
    <t>BA</t>
  </si>
  <si>
    <t>01-R3035-0030-MA01</t>
  </si>
  <si>
    <t>ACCOUNT REF HUMBERS1</t>
  </si>
  <si>
    <t>Personnel Development Group</t>
  </si>
  <si>
    <t>Agency Staff</t>
  </si>
  <si>
    <t>RECHARGE OF INSTRUCTORS</t>
  </si>
  <si>
    <t>01-R3039-0135-MA01</t>
  </si>
  <si>
    <t>COURSE 29-31 OCTOBER 2018</t>
  </si>
  <si>
    <t>Personal Development SFL</t>
  </si>
  <si>
    <t>Assessment Centres</t>
  </si>
  <si>
    <t>01-R3041-2500-MA01</t>
  </si>
  <si>
    <t>HUMB003</t>
  </si>
  <si>
    <t>01-R3042-1050-MA01</t>
  </si>
  <si>
    <t>TABLECLOTHES</t>
  </si>
  <si>
    <t>Vocational Qualifications</t>
  </si>
  <si>
    <t>Rent</t>
  </si>
  <si>
    <t>01-R3055-2020-MA01</t>
  </si>
  <si>
    <t>STERLING BOARD (OSB) 8ft x 4ft x11mm</t>
  </si>
  <si>
    <t>CFBT Training</t>
  </si>
  <si>
    <t>01-R3200-0030-MA05</t>
  </si>
  <si>
    <t>Personnel</t>
  </si>
  <si>
    <t>Occupational Health</t>
  </si>
  <si>
    <t>01-R3300-0150-MA05</t>
  </si>
  <si>
    <t>OCCUPATIONAL PHTSICIAN SERVICES</t>
  </si>
  <si>
    <t>Staff Medical Exams</t>
  </si>
  <si>
    <t>01-R3300-0170-MA05</t>
  </si>
  <si>
    <t>102994</t>
  </si>
  <si>
    <t>Drug Testing</t>
  </si>
  <si>
    <t>01-R4015-3700-MA05</t>
  </si>
  <si>
    <t>12HFR2-119808</t>
  </si>
  <si>
    <t>Legal</t>
  </si>
  <si>
    <t>MKCW/MC/33284/36</t>
  </si>
  <si>
    <t>01-R4100-0030-MA05</t>
  </si>
  <si>
    <t>I.T. Services</t>
  </si>
  <si>
    <t>01-R4100-2630-MA05</t>
  </si>
  <si>
    <t>ACCOUNT REF 59332872</t>
  </si>
  <si>
    <t>Telephone Rental</t>
  </si>
  <si>
    <t>ACOUNT REF 66530051</t>
  </si>
  <si>
    <t>ACCOUNT REF 80826621</t>
  </si>
  <si>
    <t>01-R4100-2770-MA05</t>
  </si>
  <si>
    <t>Purchase of Computer Equipment</t>
  </si>
  <si>
    <t>ACCOUNT REF HUM017</t>
  </si>
  <si>
    <t>LAPTOP AS SPECIFIED</t>
  </si>
  <si>
    <t>KEYBOARD AS SPECIFIED</t>
  </si>
  <si>
    <t>01-R4100-2780-MA05</t>
  </si>
  <si>
    <t>Maintenance of Computers</t>
  </si>
  <si>
    <t>ACCOUNT NO 3092</t>
  </si>
  <si>
    <t>MAINTENANCE CONTRACT</t>
  </si>
  <si>
    <t>REF: STICKER/EMERGENCY</t>
  </si>
  <si>
    <t>Corporate Service</t>
  </si>
  <si>
    <t>01-R4115-2900-MA05</t>
  </si>
  <si>
    <t>KF604545</t>
  </si>
  <si>
    <t>01-R4115-2910-MA05</t>
  </si>
  <si>
    <t>01-R4200-0135-MA05</t>
  </si>
  <si>
    <t>Corporate Finance</t>
  </si>
  <si>
    <t>CUSTOMER REF C09-001773</t>
  </si>
  <si>
    <t>01-R4200-2770-MA05</t>
  </si>
  <si>
    <t>ACCOUNT REF HUMBE02</t>
  </si>
  <si>
    <t>01-R4205-3720-MA05</t>
  </si>
  <si>
    <t>CUSTOMER REF 00200318</t>
  </si>
  <si>
    <t>Exchequer</t>
  </si>
  <si>
    <t>Payroll Services</t>
  </si>
  <si>
    <t>01-R4410-1050-MA05</t>
  </si>
  <si>
    <t>222088</t>
  </si>
  <si>
    <t>ACCOUNT REF 710000083168</t>
  </si>
  <si>
    <t>HULL CITY COUNCIL</t>
  </si>
  <si>
    <t>Argyle Street</t>
  </si>
  <si>
    <t>Hydrants</t>
  </si>
  <si>
    <t>01-R4500-2250-FF01</t>
  </si>
  <si>
    <t>CHAMBER RENEWAL</t>
  </si>
  <si>
    <t>Hydrant Maintenance</t>
  </si>
  <si>
    <t>HYDRANT REPAIR</t>
  </si>
  <si>
    <t>HYDRANT RENEWAL</t>
  </si>
  <si>
    <t>01-R4500-2260-FF01</t>
  </si>
  <si>
    <t>HYDRANT ABANDONMENT</t>
  </si>
  <si>
    <t>Hydrant Removals</t>
  </si>
  <si>
    <t>01-R4505-2230-CF04</t>
  </si>
  <si>
    <t>EXTINGUISHERS</t>
  </si>
  <si>
    <t>Extinguishers</t>
  </si>
  <si>
    <t>Extinquishers</t>
  </si>
  <si>
    <t>Fleet Engineering - General</t>
  </si>
  <si>
    <t>01-R4620-1460-FF01</t>
  </si>
  <si>
    <t>REPLANCEMENT MODEM</t>
  </si>
  <si>
    <t>REPLACEMENT MOTOR AND DRIVE BELT</t>
  </si>
  <si>
    <t>01-R4620-2000-FF01</t>
  </si>
  <si>
    <t>MEDICAL OXYGEN/ CARBON DIOXIDE</t>
  </si>
  <si>
    <t>01-R4620-2180-FF01</t>
  </si>
  <si>
    <t>Breathing Apparatus</t>
  </si>
  <si>
    <t>BA EQUIPMENT REPAIRS</t>
  </si>
  <si>
    <t>HUMBER000</t>
  </si>
  <si>
    <t>Headquarters</t>
  </si>
  <si>
    <t>01-R4800-1460-MA05</t>
  </si>
  <si>
    <t>STANDING ORDER - FUEL SUPPLY</t>
  </si>
  <si>
    <t>01-R4800-2460-MA05</t>
  </si>
  <si>
    <t>BRISTOL PAY AS YOU GO MANAGED SERVICE</t>
  </si>
  <si>
    <t>01-R8520-4800-RA10</t>
  </si>
  <si>
    <t>32109442-21SEP18</t>
  </si>
  <si>
    <t>Interest Payable</t>
  </si>
  <si>
    <t>Interest - P.W.L.B</t>
  </si>
  <si>
    <t>32709442-27SEP18</t>
  </si>
  <si>
    <t>22709442-28AUG18</t>
  </si>
  <si>
    <t>20409442-6AUG18</t>
  </si>
  <si>
    <t>21709442-17AUG18</t>
  </si>
  <si>
    <t>12009442-20JUL18</t>
  </si>
  <si>
    <t>10709442-9JUL18</t>
  </si>
  <si>
    <t>62209442-22JUN18</t>
  </si>
  <si>
    <t>52609442-29MAY18</t>
  </si>
  <si>
    <t>33009442-3APR18</t>
  </si>
  <si>
    <t>52909442-29MAY18</t>
  </si>
  <si>
    <t>Safety</t>
  </si>
  <si>
    <t>Firefighting &amp; Operations</t>
  </si>
  <si>
    <t>Management &amp; Support</t>
  </si>
  <si>
    <t>Service Division</t>
  </si>
  <si>
    <t>Cost Centre</t>
  </si>
  <si>
    <t>Subjective Description</t>
  </si>
  <si>
    <t>Unrecovered VAT</t>
  </si>
  <si>
    <t>TRANSACTIONS IN EXCESS OF £500</t>
  </si>
  <si>
    <t>September 2018</t>
  </si>
  <si>
    <t>AGENCY</t>
  </si>
  <si>
    <t>UKRO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</si>
</sst>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15" fontId="0" fillId="0" borderId="0" xfId="0" applyNumberFormat="1"/>
    <xf numFmtId="40" fontId="0" fillId="0" borderId="0" xfId="0" applyNumberFormat="1"/>
    <xf numFmtId="0" fontId="0" fillId="0" borderId="0" xfId="0" applyAlignment="1">
      <alignment vertical="center" wrapText="1"/>
    </xf>
    <xf numFmtId="164" fontId="3" fillId="0" borderId="0" xfId="1" applyNumberFormat="1" applyFont="1" applyAlignment="1">
      <alignment horizontal="right"/>
    </xf>
    <xf numFmtId="0" fontId="4" fillId="0" borderId="0" xfId="0" applyFont="1" applyAlignment="1"/>
    <xf numFmtId="17" fontId="4" fillId="0" borderId="0" xfId="0" quotePrefix="1" applyNumberFormat="1" applyFont="1" applyAlignment="1"/>
    <xf numFmtId="0" fontId="0" fillId="0" borderId="0" xfId="0" applyAlignment="1">
      <alignment horizontal="center"/>
    </xf>
  </cellXfs>
  <cellStyles count="2">
    <cellStyle name="Normal" xfId="0" builtinId="0"/>
    <cellStyle name="Normal_hfabvac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workbookViewId="0">
      <selection activeCell="B10" sqref="B10"/>
    </sheetView>
  </sheetViews>
  <sheetFormatPr defaultRowHeight="15" x14ac:dyDescent="0.25"/>
  <cols>
    <col min="1" max="1" width="9.5703125" customWidth="1"/>
    <col min="2" max="2" width="30.28515625" bestFit="1" customWidth="1"/>
    <col min="3" max="3" width="39.28515625" bestFit="1" customWidth="1"/>
    <col min="4" max="4" width="31.85546875" bestFit="1" customWidth="1"/>
    <col min="5" max="5" width="7.7109375" bestFit="1" customWidth="1"/>
    <col min="6" max="6" width="20" hidden="1" customWidth="1"/>
    <col min="7" max="7" width="5.28515625" style="2" hidden="1" customWidth="1"/>
    <col min="8" max="8" width="11.140625" hidden="1" customWidth="1"/>
    <col min="9" max="9" width="26.7109375" bestFit="1" customWidth="1"/>
    <col min="10" max="10" width="10.140625" bestFit="1" customWidth="1"/>
    <col min="11" max="11" width="12.42578125" bestFit="1" customWidth="1"/>
    <col min="12" max="12" width="12.42578125" style="2" customWidth="1"/>
    <col min="13" max="13" width="69.140625" bestFit="1" customWidth="1"/>
    <col min="14" max="14" width="44.42578125" bestFit="1" customWidth="1"/>
  </cols>
  <sheetData>
    <row r="1" spans="1:14" s="2" customFormat="1" x14ac:dyDescent="0.25">
      <c r="A1" s="7" t="s">
        <v>363</v>
      </c>
    </row>
    <row r="2" spans="1:14" s="2" customFormat="1" x14ac:dyDescent="0.25">
      <c r="A2" s="8" t="s">
        <v>364</v>
      </c>
    </row>
    <row r="4" spans="1:14" s="5" customFormat="1" ht="30" customHeight="1" x14ac:dyDescent="0.25">
      <c r="A4" s="1" t="s">
        <v>0</v>
      </c>
      <c r="B4" s="1" t="s">
        <v>359</v>
      </c>
      <c r="C4" s="1" t="s">
        <v>360</v>
      </c>
      <c r="D4" s="1" t="s">
        <v>361</v>
      </c>
      <c r="E4" s="1" t="s">
        <v>3</v>
      </c>
      <c r="F4" s="1" t="s">
        <v>4</v>
      </c>
      <c r="G4" s="1"/>
      <c r="H4" s="1" t="s">
        <v>5</v>
      </c>
      <c r="I4" s="1" t="s">
        <v>6</v>
      </c>
      <c r="J4" s="1" t="s">
        <v>7</v>
      </c>
      <c r="K4" s="1" t="s">
        <v>8</v>
      </c>
      <c r="L4" s="1" t="s">
        <v>362</v>
      </c>
      <c r="M4" s="1" t="s">
        <v>9</v>
      </c>
      <c r="N4" s="1" t="s">
        <v>10</v>
      </c>
    </row>
    <row r="5" spans="1:14" x14ac:dyDescent="0.25">
      <c r="A5" s="9" t="s">
        <v>1</v>
      </c>
      <c r="B5" s="2" t="s">
        <v>358</v>
      </c>
      <c r="C5" s="2" t="s">
        <v>209</v>
      </c>
      <c r="D5" s="2" t="s">
        <v>179</v>
      </c>
      <c r="E5" s="2" t="s">
        <v>2</v>
      </c>
      <c r="F5" s="2" t="s">
        <v>210</v>
      </c>
      <c r="G5" s="2" t="str">
        <f>RIGHT(F5,4)</f>
        <v>MA05</v>
      </c>
      <c r="H5" s="2" t="s">
        <v>12</v>
      </c>
      <c r="I5" s="2" t="s">
        <v>121</v>
      </c>
      <c r="J5" s="3">
        <v>43069</v>
      </c>
      <c r="K5" s="4">
        <v>2085.7199999999998</v>
      </c>
      <c r="L5" s="6">
        <v>0</v>
      </c>
      <c r="M5" s="2" t="s">
        <v>366</v>
      </c>
      <c r="N5" s="2" t="s">
        <v>76</v>
      </c>
    </row>
    <row r="6" spans="1:14" x14ac:dyDescent="0.25">
      <c r="A6" s="9" t="s">
        <v>1</v>
      </c>
      <c r="B6" s="2" t="s">
        <v>358</v>
      </c>
      <c r="C6" s="2" t="s">
        <v>250</v>
      </c>
      <c r="D6" s="2" t="s">
        <v>251</v>
      </c>
      <c r="E6" s="2" t="s">
        <v>2</v>
      </c>
      <c r="F6" s="2" t="s">
        <v>248</v>
      </c>
      <c r="G6" s="2" t="str">
        <f>RIGHT(F6,4)</f>
        <v>MA01</v>
      </c>
      <c r="H6" s="2" t="s">
        <v>12</v>
      </c>
      <c r="I6" s="2" t="s">
        <v>120</v>
      </c>
      <c r="J6" s="3">
        <v>43080</v>
      </c>
      <c r="K6" s="4">
        <v>4330</v>
      </c>
      <c r="L6" s="6">
        <v>0</v>
      </c>
      <c r="M6" s="2" t="s">
        <v>252</v>
      </c>
      <c r="N6" s="2" t="s">
        <v>76</v>
      </c>
    </row>
    <row r="7" spans="1:14" x14ac:dyDescent="0.25">
      <c r="A7" s="9" t="s">
        <v>1</v>
      </c>
      <c r="B7" s="2" t="s">
        <v>357</v>
      </c>
      <c r="C7" s="2" t="s">
        <v>327</v>
      </c>
      <c r="D7" s="2" t="s">
        <v>334</v>
      </c>
      <c r="E7" s="2" t="s">
        <v>2</v>
      </c>
      <c r="F7" s="2" t="s">
        <v>333</v>
      </c>
      <c r="G7" s="2" t="str">
        <f>RIGHT(F7,4)</f>
        <v>FF01</v>
      </c>
      <c r="H7" s="2" t="s">
        <v>12</v>
      </c>
      <c r="I7" s="2" t="s">
        <v>117</v>
      </c>
      <c r="J7" s="3">
        <v>43165</v>
      </c>
      <c r="K7" s="4">
        <v>698</v>
      </c>
      <c r="L7" s="6">
        <v>0</v>
      </c>
      <c r="M7" s="2" t="s">
        <v>335</v>
      </c>
      <c r="N7" s="2" t="s">
        <v>89</v>
      </c>
    </row>
    <row r="8" spans="1:14" x14ac:dyDescent="0.25">
      <c r="A8" s="9" t="s">
        <v>1</v>
      </c>
      <c r="B8" s="2" t="s">
        <v>357</v>
      </c>
      <c r="C8" s="2" t="s">
        <v>314</v>
      </c>
      <c r="D8" s="2" t="s">
        <v>317</v>
      </c>
      <c r="E8" s="2" t="s">
        <v>2</v>
      </c>
      <c r="F8" s="2" t="s">
        <v>315</v>
      </c>
      <c r="G8" s="2" t="str">
        <f>RIGHT(F8,4)</f>
        <v>FF01</v>
      </c>
      <c r="H8" s="2" t="s">
        <v>12</v>
      </c>
      <c r="I8" s="2" t="s">
        <v>64</v>
      </c>
      <c r="J8" s="3">
        <v>43257</v>
      </c>
      <c r="K8" s="4">
        <v>1427.11</v>
      </c>
      <c r="L8" s="6">
        <v>0</v>
      </c>
      <c r="M8" s="2" t="s">
        <v>319</v>
      </c>
      <c r="N8" s="2" t="s">
        <v>61</v>
      </c>
    </row>
    <row r="9" spans="1:14" x14ac:dyDescent="0.25">
      <c r="A9" s="9" t="s">
        <v>1</v>
      </c>
      <c r="B9" s="2" t="s">
        <v>357</v>
      </c>
      <c r="C9" s="2" t="s">
        <v>314</v>
      </c>
      <c r="D9" s="2" t="s">
        <v>322</v>
      </c>
      <c r="E9" s="2" t="s">
        <v>2</v>
      </c>
      <c r="F9" s="2" t="s">
        <v>320</v>
      </c>
      <c r="G9" s="2" t="str">
        <f>RIGHT(F9,4)</f>
        <v>FF01</v>
      </c>
      <c r="H9" s="2" t="s">
        <v>12</v>
      </c>
      <c r="I9" s="2" t="s">
        <v>62</v>
      </c>
      <c r="J9" s="3">
        <v>43257</v>
      </c>
      <c r="K9" s="4">
        <v>1427.11</v>
      </c>
      <c r="L9" s="6">
        <v>0</v>
      </c>
      <c r="M9" s="2" t="s">
        <v>321</v>
      </c>
      <c r="N9" s="2" t="s">
        <v>61</v>
      </c>
    </row>
    <row r="10" spans="1:14" x14ac:dyDescent="0.25">
      <c r="A10" s="9" t="s">
        <v>1</v>
      </c>
      <c r="B10" s="2" t="s">
        <v>357</v>
      </c>
      <c r="C10" s="2" t="s">
        <v>327</v>
      </c>
      <c r="D10" s="2" t="s">
        <v>334</v>
      </c>
      <c r="E10" s="2" t="s">
        <v>2</v>
      </c>
      <c r="F10" s="2" t="s">
        <v>333</v>
      </c>
      <c r="G10" s="2" t="str">
        <f>RIGHT(F10,4)</f>
        <v>FF01</v>
      </c>
      <c r="H10" s="2" t="s">
        <v>12</v>
      </c>
      <c r="I10" s="2" t="s">
        <v>142</v>
      </c>
      <c r="J10" s="3">
        <v>43279</v>
      </c>
      <c r="K10" s="4">
        <v>823.36</v>
      </c>
      <c r="L10" s="6">
        <v>0</v>
      </c>
      <c r="M10" s="2" t="s">
        <v>336</v>
      </c>
      <c r="N10" s="2" t="s">
        <v>89</v>
      </c>
    </row>
    <row r="11" spans="1:14" x14ac:dyDescent="0.25">
      <c r="A11" s="9" t="s">
        <v>1</v>
      </c>
      <c r="B11" s="2" t="s">
        <v>357</v>
      </c>
      <c r="C11" s="2" t="s">
        <v>314</v>
      </c>
      <c r="D11" s="2" t="s">
        <v>317</v>
      </c>
      <c r="E11" s="2" t="s">
        <v>2</v>
      </c>
      <c r="F11" s="2" t="s">
        <v>315</v>
      </c>
      <c r="G11" s="2" t="str">
        <f>RIGHT(F11,4)</f>
        <v>FF01</v>
      </c>
      <c r="H11" s="2" t="s">
        <v>12</v>
      </c>
      <c r="I11" s="2" t="s">
        <v>63</v>
      </c>
      <c r="J11" s="3">
        <v>43280</v>
      </c>
      <c r="K11" s="4">
        <v>1427.11</v>
      </c>
      <c r="L11" s="6">
        <v>0</v>
      </c>
      <c r="M11" s="2" t="s">
        <v>319</v>
      </c>
      <c r="N11" s="2" t="s">
        <v>61</v>
      </c>
    </row>
    <row r="12" spans="1:14" x14ac:dyDescent="0.25">
      <c r="A12" s="9" t="s">
        <v>1</v>
      </c>
      <c r="B12" s="2" t="s">
        <v>357</v>
      </c>
      <c r="C12" s="2" t="s">
        <v>327</v>
      </c>
      <c r="D12" s="2" t="s">
        <v>334</v>
      </c>
      <c r="E12" s="2" t="s">
        <v>2</v>
      </c>
      <c r="F12" s="2" t="s">
        <v>333</v>
      </c>
      <c r="G12" s="2" t="str">
        <f>RIGHT(F12,4)</f>
        <v>FF01</v>
      </c>
      <c r="H12" s="2" t="s">
        <v>12</v>
      </c>
      <c r="I12" s="2" t="s">
        <v>116</v>
      </c>
      <c r="J12" s="3">
        <v>43280</v>
      </c>
      <c r="K12" s="4">
        <v>698</v>
      </c>
      <c r="L12" s="6">
        <v>0</v>
      </c>
      <c r="M12" s="2" t="s">
        <v>335</v>
      </c>
      <c r="N12" s="2" t="s">
        <v>89</v>
      </c>
    </row>
    <row r="13" spans="1:14" x14ac:dyDescent="0.25">
      <c r="A13" s="9" t="s">
        <v>1</v>
      </c>
      <c r="B13" s="2" t="s">
        <v>357</v>
      </c>
      <c r="C13" s="2" t="s">
        <v>314</v>
      </c>
      <c r="D13" s="2" t="s">
        <v>317</v>
      </c>
      <c r="E13" s="2" t="s">
        <v>2</v>
      </c>
      <c r="F13" s="2" t="s">
        <v>315</v>
      </c>
      <c r="G13" s="2" t="str">
        <f>RIGHT(F13,4)</f>
        <v>FF01</v>
      </c>
      <c r="H13" s="2" t="s">
        <v>12</v>
      </c>
      <c r="I13" s="2" t="s">
        <v>60</v>
      </c>
      <c r="J13" s="3">
        <v>43306</v>
      </c>
      <c r="K13" s="4">
        <v>844.66</v>
      </c>
      <c r="L13" s="6">
        <v>0</v>
      </c>
      <c r="M13" s="2" t="s">
        <v>316</v>
      </c>
      <c r="N13" s="2" t="s">
        <v>61</v>
      </c>
    </row>
    <row r="14" spans="1:14" x14ac:dyDescent="0.25">
      <c r="A14" s="9" t="s">
        <v>1</v>
      </c>
      <c r="B14" s="2" t="s">
        <v>356</v>
      </c>
      <c r="C14" s="2" t="s">
        <v>223</v>
      </c>
      <c r="D14" s="2" t="s">
        <v>176</v>
      </c>
      <c r="E14" s="2" t="s">
        <v>2</v>
      </c>
      <c r="F14" s="2" t="s">
        <v>221</v>
      </c>
      <c r="G14" s="2" t="str">
        <f>RIGHT(F14,4)</f>
        <v>CF03</v>
      </c>
      <c r="H14" s="2" t="s">
        <v>12</v>
      </c>
      <c r="I14" s="2" t="s">
        <v>143</v>
      </c>
      <c r="J14" s="3">
        <v>43312</v>
      </c>
      <c r="K14" s="4">
        <v>519.91999999999996</v>
      </c>
      <c r="L14" s="6">
        <v>0</v>
      </c>
      <c r="M14" s="2" t="s">
        <v>222</v>
      </c>
      <c r="N14" s="2" t="s">
        <v>144</v>
      </c>
    </row>
    <row r="15" spans="1:14" x14ac:dyDescent="0.25">
      <c r="A15" s="9" t="s">
        <v>1</v>
      </c>
      <c r="B15" s="2" t="s">
        <v>358</v>
      </c>
      <c r="C15" s="2" t="s">
        <v>232</v>
      </c>
      <c r="D15" s="2" t="s">
        <v>198</v>
      </c>
      <c r="E15" s="2" t="s">
        <v>2</v>
      </c>
      <c r="F15" s="2" t="s">
        <v>234</v>
      </c>
      <c r="G15" s="2" t="str">
        <f>RIGHT(F15,4)</f>
        <v>MA05</v>
      </c>
      <c r="H15" s="2" t="s">
        <v>12</v>
      </c>
      <c r="I15" s="2" t="s">
        <v>41</v>
      </c>
      <c r="J15" s="3">
        <v>43312</v>
      </c>
      <c r="K15" s="4">
        <v>670</v>
      </c>
      <c r="L15" s="6">
        <v>0</v>
      </c>
      <c r="M15" s="2" t="s">
        <v>235</v>
      </c>
      <c r="N15" s="2" t="s">
        <v>42</v>
      </c>
    </row>
    <row r="16" spans="1:14" x14ac:dyDescent="0.25">
      <c r="A16" s="9" t="s">
        <v>1</v>
      </c>
      <c r="B16" s="2" t="s">
        <v>358</v>
      </c>
      <c r="C16" s="2" t="s">
        <v>232</v>
      </c>
      <c r="D16" s="2" t="s">
        <v>198</v>
      </c>
      <c r="E16" s="2" t="s">
        <v>2</v>
      </c>
      <c r="F16" s="2" t="s">
        <v>234</v>
      </c>
      <c r="G16" s="2" t="str">
        <f>RIGHT(F16,4)</f>
        <v>MA05</v>
      </c>
      <c r="H16" s="2" t="s">
        <v>12</v>
      </c>
      <c r="I16" s="2" t="s">
        <v>151</v>
      </c>
      <c r="J16" s="3">
        <v>43314</v>
      </c>
      <c r="K16" s="4">
        <v>1956</v>
      </c>
      <c r="L16" s="6">
        <v>0</v>
      </c>
      <c r="M16" s="2" t="s">
        <v>235</v>
      </c>
      <c r="N16" s="2" t="s">
        <v>152</v>
      </c>
    </row>
    <row r="17" spans="1:14" x14ac:dyDescent="0.25">
      <c r="A17" s="9" t="s">
        <v>1</v>
      </c>
      <c r="B17" s="2" t="s">
        <v>357</v>
      </c>
      <c r="C17" s="2" t="s">
        <v>314</v>
      </c>
      <c r="D17" s="2" t="s">
        <v>317</v>
      </c>
      <c r="E17" s="2" t="s">
        <v>2</v>
      </c>
      <c r="F17" s="2" t="s">
        <v>315</v>
      </c>
      <c r="G17" s="2" t="str">
        <f>RIGHT(F17,4)</f>
        <v>FF01</v>
      </c>
      <c r="H17" s="2" t="s">
        <v>12</v>
      </c>
      <c r="I17" s="2" t="s">
        <v>145</v>
      </c>
      <c r="J17" s="3">
        <v>43314</v>
      </c>
      <c r="K17" s="4">
        <v>863</v>
      </c>
      <c r="L17" s="6">
        <v>0</v>
      </c>
      <c r="M17" s="2" t="s">
        <v>318</v>
      </c>
      <c r="N17" s="2" t="s">
        <v>146</v>
      </c>
    </row>
    <row r="18" spans="1:14" x14ac:dyDescent="0.25">
      <c r="A18" s="9" t="s">
        <v>1</v>
      </c>
      <c r="B18" s="2" t="s">
        <v>358</v>
      </c>
      <c r="C18" s="2" t="s">
        <v>192</v>
      </c>
      <c r="D18" s="2" t="s">
        <v>182</v>
      </c>
      <c r="E18" s="2" t="s">
        <v>2</v>
      </c>
      <c r="F18" s="2" t="s">
        <v>193</v>
      </c>
      <c r="G18" s="2" t="str">
        <f>RIGHT(F18,4)</f>
        <v>MA05</v>
      </c>
      <c r="H18" s="2" t="s">
        <v>12</v>
      </c>
      <c r="I18" s="2" t="s">
        <v>86</v>
      </c>
      <c r="J18" s="3">
        <v>43315</v>
      </c>
      <c r="K18" s="4">
        <v>690</v>
      </c>
      <c r="L18" s="6">
        <v>0</v>
      </c>
      <c r="M18" s="2" t="s">
        <v>194</v>
      </c>
      <c r="N18" s="2" t="s">
        <v>87</v>
      </c>
    </row>
    <row r="19" spans="1:14" x14ac:dyDescent="0.25">
      <c r="A19" s="9" t="s">
        <v>1</v>
      </c>
      <c r="B19" s="2" t="s">
        <v>358</v>
      </c>
      <c r="C19" s="2" t="s">
        <v>192</v>
      </c>
      <c r="D19" s="2" t="s">
        <v>182</v>
      </c>
      <c r="E19" s="2" t="s">
        <v>2</v>
      </c>
      <c r="F19" s="2" t="s">
        <v>193</v>
      </c>
      <c r="G19" s="2" t="str">
        <f>RIGHT(F19,4)</f>
        <v>MA05</v>
      </c>
      <c r="H19" s="2" t="s">
        <v>12</v>
      </c>
      <c r="I19" s="2" t="s">
        <v>86</v>
      </c>
      <c r="J19" s="3">
        <v>43315</v>
      </c>
      <c r="K19" s="4">
        <v>2640</v>
      </c>
      <c r="L19" s="6">
        <v>0</v>
      </c>
      <c r="M19" s="2" t="s">
        <v>194</v>
      </c>
      <c r="N19" s="2" t="s">
        <v>87</v>
      </c>
    </row>
    <row r="20" spans="1:14" x14ac:dyDescent="0.25">
      <c r="A20" s="9" t="s">
        <v>1</v>
      </c>
      <c r="B20" s="2" t="s">
        <v>358</v>
      </c>
      <c r="C20" s="2" t="s">
        <v>238</v>
      </c>
      <c r="D20" s="2" t="s">
        <v>183</v>
      </c>
      <c r="E20" s="2" t="s">
        <v>2</v>
      </c>
      <c r="F20" s="2" t="s">
        <v>236</v>
      </c>
      <c r="G20" s="2" t="str">
        <f>RIGHT(F20,4)</f>
        <v>MA05</v>
      </c>
      <c r="H20" s="2" t="s">
        <v>12</v>
      </c>
      <c r="I20" s="2" t="s">
        <v>147</v>
      </c>
      <c r="J20" s="3">
        <v>43315</v>
      </c>
      <c r="K20" s="4">
        <v>3708.9</v>
      </c>
      <c r="L20" s="6">
        <v>0</v>
      </c>
      <c r="M20" s="2" t="s">
        <v>237</v>
      </c>
      <c r="N20" s="2" t="s">
        <v>148</v>
      </c>
    </row>
    <row r="21" spans="1:14" x14ac:dyDescent="0.25">
      <c r="A21" s="9" t="s">
        <v>1</v>
      </c>
      <c r="B21" s="2" t="s">
        <v>356</v>
      </c>
      <c r="C21" s="2" t="s">
        <v>325</v>
      </c>
      <c r="D21" s="2" t="s">
        <v>326</v>
      </c>
      <c r="E21" s="2" t="s">
        <v>2</v>
      </c>
      <c r="F21" s="2" t="s">
        <v>323</v>
      </c>
      <c r="G21" s="2" t="str">
        <f>RIGHT(F21,4)</f>
        <v>CF04</v>
      </c>
      <c r="H21" s="2" t="s">
        <v>12</v>
      </c>
      <c r="I21" s="2" t="s">
        <v>24</v>
      </c>
      <c r="J21" s="3">
        <v>43315</v>
      </c>
      <c r="K21" s="4">
        <v>3542.5</v>
      </c>
      <c r="L21" s="6">
        <v>0</v>
      </c>
      <c r="M21" s="2" t="s">
        <v>324</v>
      </c>
      <c r="N21" s="2" t="s">
        <v>25</v>
      </c>
    </row>
    <row r="22" spans="1:14" x14ac:dyDescent="0.25">
      <c r="A22" s="9" t="s">
        <v>1</v>
      </c>
      <c r="B22" s="2" t="s">
        <v>358</v>
      </c>
      <c r="C22" s="2" t="s">
        <v>337</v>
      </c>
      <c r="D22" s="2" t="s">
        <v>177</v>
      </c>
      <c r="E22" s="2" t="s">
        <v>2</v>
      </c>
      <c r="F22" s="2" t="s">
        <v>340</v>
      </c>
      <c r="G22" s="2" t="str">
        <f>RIGHT(F22,4)</f>
        <v>MA05</v>
      </c>
      <c r="H22" s="2" t="s">
        <v>12</v>
      </c>
      <c r="I22" s="2" t="s">
        <v>40</v>
      </c>
      <c r="J22" s="3">
        <v>43315</v>
      </c>
      <c r="K22" s="4">
        <v>20205.43</v>
      </c>
      <c r="L22" s="6">
        <v>0</v>
      </c>
      <c r="M22" s="2" t="s">
        <v>341</v>
      </c>
      <c r="N22" s="2" t="s">
        <v>28</v>
      </c>
    </row>
    <row r="23" spans="1:14" x14ac:dyDescent="0.25">
      <c r="A23" s="9" t="s">
        <v>1</v>
      </c>
      <c r="B23" s="2" t="s">
        <v>357</v>
      </c>
      <c r="C23" s="2" t="s">
        <v>207</v>
      </c>
      <c r="D23" s="2" t="s">
        <v>208</v>
      </c>
      <c r="E23" s="2" t="s">
        <v>2</v>
      </c>
      <c r="F23" s="2" t="s">
        <v>205</v>
      </c>
      <c r="G23" s="2" t="str">
        <f>RIGHT(F23,4)</f>
        <v>FF01</v>
      </c>
      <c r="H23" s="2" t="s">
        <v>12</v>
      </c>
      <c r="I23" s="2" t="s">
        <v>140</v>
      </c>
      <c r="J23" s="3">
        <v>43322</v>
      </c>
      <c r="K23" s="4">
        <v>33640.86</v>
      </c>
      <c r="L23" s="6">
        <v>0</v>
      </c>
      <c r="M23" s="2" t="s">
        <v>206</v>
      </c>
      <c r="N23" s="2" t="s">
        <v>141</v>
      </c>
    </row>
    <row r="24" spans="1:14" x14ac:dyDescent="0.25">
      <c r="A24" s="9" t="s">
        <v>1</v>
      </c>
      <c r="B24" s="2" t="s">
        <v>358</v>
      </c>
      <c r="C24" s="2" t="s">
        <v>301</v>
      </c>
      <c r="D24" s="2" t="s">
        <v>287</v>
      </c>
      <c r="E24" s="2" t="s">
        <v>2</v>
      </c>
      <c r="F24" s="2" t="s">
        <v>303</v>
      </c>
      <c r="G24" s="2" t="str">
        <f>RIGHT(F24,4)</f>
        <v>MA05</v>
      </c>
      <c r="H24" s="2" t="s">
        <v>12</v>
      </c>
      <c r="I24" s="2" t="s">
        <v>69</v>
      </c>
      <c r="J24" s="3">
        <v>43325</v>
      </c>
      <c r="K24" s="4">
        <v>1000</v>
      </c>
      <c r="L24" s="6">
        <v>0</v>
      </c>
      <c r="M24" s="2" t="s">
        <v>304</v>
      </c>
      <c r="N24" s="2" t="s">
        <v>70</v>
      </c>
    </row>
    <row r="25" spans="1:14" x14ac:dyDescent="0.25">
      <c r="A25" s="9" t="s">
        <v>1</v>
      </c>
      <c r="B25" s="2" t="s">
        <v>358</v>
      </c>
      <c r="C25" s="2" t="s">
        <v>277</v>
      </c>
      <c r="D25" s="2" t="s">
        <v>212</v>
      </c>
      <c r="E25" s="2" t="s">
        <v>2</v>
      </c>
      <c r="F25" s="2" t="s">
        <v>275</v>
      </c>
      <c r="G25" s="2" t="str">
        <f>RIGHT(F25,4)</f>
        <v>MA05</v>
      </c>
      <c r="H25" s="2" t="s">
        <v>12</v>
      </c>
      <c r="I25" s="2" t="s">
        <v>137</v>
      </c>
      <c r="J25" s="3">
        <v>43326</v>
      </c>
      <c r="K25" s="4">
        <v>1198.5</v>
      </c>
      <c r="L25" s="6">
        <v>0</v>
      </c>
      <c r="M25" s="2" t="s">
        <v>278</v>
      </c>
      <c r="N25" s="2" t="s">
        <v>138</v>
      </c>
    </row>
    <row r="26" spans="1:14" x14ac:dyDescent="0.25">
      <c r="A26" s="9" t="s">
        <v>1</v>
      </c>
      <c r="B26" s="2" t="s">
        <v>357</v>
      </c>
      <c r="C26" s="2" t="s">
        <v>314</v>
      </c>
      <c r="D26" s="2" t="s">
        <v>317</v>
      </c>
      <c r="E26" s="2" t="s">
        <v>2</v>
      </c>
      <c r="F26" s="2" t="s">
        <v>315</v>
      </c>
      <c r="G26" s="2" t="str">
        <f>RIGHT(F26,4)</f>
        <v>FF01</v>
      </c>
      <c r="H26" s="2" t="s">
        <v>12</v>
      </c>
      <c r="I26" s="2" t="s">
        <v>66</v>
      </c>
      <c r="J26" s="3">
        <v>43326</v>
      </c>
      <c r="K26" s="4">
        <v>1427.11</v>
      </c>
      <c r="L26" s="6">
        <v>0</v>
      </c>
      <c r="M26" s="2" t="s">
        <v>319</v>
      </c>
      <c r="N26" s="2" t="s">
        <v>61</v>
      </c>
    </row>
    <row r="27" spans="1:14" x14ac:dyDescent="0.25">
      <c r="A27" s="9" t="s">
        <v>1</v>
      </c>
      <c r="B27" s="2" t="s">
        <v>357</v>
      </c>
      <c r="C27" s="2" t="s">
        <v>314</v>
      </c>
      <c r="D27" s="2" t="s">
        <v>317</v>
      </c>
      <c r="E27" s="2" t="s">
        <v>2</v>
      </c>
      <c r="F27" s="2" t="s">
        <v>315</v>
      </c>
      <c r="G27" s="2" t="str">
        <f>RIGHT(F27,4)</f>
        <v>FF01</v>
      </c>
      <c r="H27" s="2" t="s">
        <v>12</v>
      </c>
      <c r="I27" s="2" t="s">
        <v>65</v>
      </c>
      <c r="J27" s="3">
        <v>43326</v>
      </c>
      <c r="K27" s="4">
        <v>1427.11</v>
      </c>
      <c r="L27" s="6">
        <v>0</v>
      </c>
      <c r="M27" s="2" t="s">
        <v>319</v>
      </c>
      <c r="N27" s="2" t="s">
        <v>61</v>
      </c>
    </row>
    <row r="28" spans="1:14" x14ac:dyDescent="0.25">
      <c r="A28" s="9" t="s">
        <v>1</v>
      </c>
      <c r="B28" s="2" t="s">
        <v>358</v>
      </c>
      <c r="C28" s="2" t="s">
        <v>250</v>
      </c>
      <c r="D28" s="2" t="s">
        <v>251</v>
      </c>
      <c r="E28" s="2" t="s">
        <v>2</v>
      </c>
      <c r="F28" s="2" t="s">
        <v>248</v>
      </c>
      <c r="G28" s="2" t="str">
        <f>RIGHT(F28,4)</f>
        <v>MA01</v>
      </c>
      <c r="H28" s="2" t="s">
        <v>12</v>
      </c>
      <c r="I28" s="2" t="s">
        <v>75</v>
      </c>
      <c r="J28" s="3">
        <v>43327</v>
      </c>
      <c r="K28" s="4">
        <v>2340</v>
      </c>
      <c r="L28" s="6">
        <v>0</v>
      </c>
      <c r="M28" s="2" t="s">
        <v>249</v>
      </c>
      <c r="N28" s="2" t="s">
        <v>76</v>
      </c>
    </row>
    <row r="29" spans="1:14" x14ac:dyDescent="0.25">
      <c r="A29" s="9" t="s">
        <v>1</v>
      </c>
      <c r="B29" s="2" t="s">
        <v>358</v>
      </c>
      <c r="C29" s="2" t="s">
        <v>267</v>
      </c>
      <c r="D29" s="2" t="s">
        <v>251</v>
      </c>
      <c r="E29" s="2" t="s">
        <v>2</v>
      </c>
      <c r="F29" s="2" t="s">
        <v>266</v>
      </c>
      <c r="G29" s="2" t="str">
        <f>RIGHT(F29,4)</f>
        <v>MA05</v>
      </c>
      <c r="H29" s="2" t="s">
        <v>12</v>
      </c>
      <c r="I29" s="2" t="s">
        <v>71</v>
      </c>
      <c r="J29" s="3">
        <v>43327</v>
      </c>
      <c r="K29" s="4">
        <v>719.65</v>
      </c>
      <c r="L29" s="6">
        <v>0</v>
      </c>
      <c r="M29" s="2" t="s">
        <v>365</v>
      </c>
      <c r="N29" s="2" t="s">
        <v>72</v>
      </c>
    </row>
    <row r="30" spans="1:14" x14ac:dyDescent="0.25">
      <c r="A30" s="9" t="s">
        <v>1</v>
      </c>
      <c r="B30" s="2" t="s">
        <v>358</v>
      </c>
      <c r="C30" s="2" t="s">
        <v>255</v>
      </c>
      <c r="D30" s="2" t="s">
        <v>231</v>
      </c>
      <c r="E30" s="2" t="s">
        <v>2</v>
      </c>
      <c r="F30" s="2" t="s">
        <v>253</v>
      </c>
      <c r="G30" s="2" t="str">
        <f>RIGHT(F30,4)</f>
        <v>MA01</v>
      </c>
      <c r="H30" s="2" t="s">
        <v>12</v>
      </c>
      <c r="I30" s="2" t="s">
        <v>84</v>
      </c>
      <c r="J30" s="3">
        <v>43328</v>
      </c>
      <c r="K30" s="4">
        <v>3050</v>
      </c>
      <c r="L30" s="6">
        <v>0</v>
      </c>
      <c r="M30" s="2" t="s">
        <v>242</v>
      </c>
      <c r="N30" s="2" t="s">
        <v>85</v>
      </c>
    </row>
    <row r="31" spans="1:14" x14ac:dyDescent="0.25">
      <c r="A31" s="9" t="s">
        <v>1</v>
      </c>
      <c r="B31" s="2" t="s">
        <v>358</v>
      </c>
      <c r="C31" s="2" t="s">
        <v>280</v>
      </c>
      <c r="D31" s="2" t="s">
        <v>287</v>
      </c>
      <c r="E31" s="2" t="s">
        <v>2</v>
      </c>
      <c r="F31" s="2" t="s">
        <v>286</v>
      </c>
      <c r="G31" s="2" t="str">
        <f>RIGHT(F31,4)</f>
        <v>MA05</v>
      </c>
      <c r="H31" s="2" t="s">
        <v>12</v>
      </c>
      <c r="I31" s="2" t="s">
        <v>50</v>
      </c>
      <c r="J31" s="3">
        <v>43328</v>
      </c>
      <c r="K31" s="4">
        <v>1955.26</v>
      </c>
      <c r="L31" s="6">
        <v>0</v>
      </c>
      <c r="M31" s="2" t="s">
        <v>289</v>
      </c>
      <c r="N31" s="2" t="s">
        <v>51</v>
      </c>
    </row>
    <row r="32" spans="1:14" x14ac:dyDescent="0.25">
      <c r="A32" s="9" t="s">
        <v>1</v>
      </c>
      <c r="B32" s="2" t="s">
        <v>199</v>
      </c>
      <c r="C32" s="2" t="s">
        <v>202</v>
      </c>
      <c r="D32" s="2" t="s">
        <v>183</v>
      </c>
      <c r="E32" s="2" t="s">
        <v>2</v>
      </c>
      <c r="F32" s="2" t="s">
        <v>200</v>
      </c>
      <c r="G32" s="2" t="str">
        <f>RIGHT(F32,4)</f>
        <v>FS01</v>
      </c>
      <c r="H32" s="2" t="s">
        <v>12</v>
      </c>
      <c r="I32" s="2" t="s">
        <v>118</v>
      </c>
      <c r="J32" s="3">
        <v>43329</v>
      </c>
      <c r="K32" s="4">
        <v>1033.02</v>
      </c>
      <c r="L32" s="6">
        <v>0</v>
      </c>
      <c r="M32" s="2" t="s">
        <v>203</v>
      </c>
      <c r="N32" s="2" t="s">
        <v>119</v>
      </c>
    </row>
    <row r="33" spans="1:14" x14ac:dyDescent="0.25">
      <c r="A33" s="9" t="s">
        <v>1</v>
      </c>
      <c r="B33" s="2" t="s">
        <v>199</v>
      </c>
      <c r="C33" s="2" t="s">
        <v>202</v>
      </c>
      <c r="D33" s="2" t="s">
        <v>183</v>
      </c>
      <c r="E33" s="2" t="s">
        <v>2</v>
      </c>
      <c r="F33" s="2" t="s">
        <v>200</v>
      </c>
      <c r="G33" s="2" t="str">
        <f>RIGHT(F33,4)</f>
        <v>FS01</v>
      </c>
      <c r="H33" s="2" t="s">
        <v>12</v>
      </c>
      <c r="I33" s="2" t="s">
        <v>118</v>
      </c>
      <c r="J33" s="3">
        <v>43329</v>
      </c>
      <c r="K33" s="4">
        <v>8238.7800000000007</v>
      </c>
      <c r="L33" s="6">
        <v>0</v>
      </c>
      <c r="M33" s="2" t="s">
        <v>204</v>
      </c>
      <c r="N33" s="2" t="s">
        <v>119</v>
      </c>
    </row>
    <row r="34" spans="1:14" x14ac:dyDescent="0.25">
      <c r="A34" s="9" t="s">
        <v>1</v>
      </c>
      <c r="B34" s="2" t="s">
        <v>358</v>
      </c>
      <c r="C34" s="2" t="s">
        <v>265</v>
      </c>
      <c r="D34" s="2" t="s">
        <v>176</v>
      </c>
      <c r="E34" s="2" t="s">
        <v>2</v>
      </c>
      <c r="F34" s="2" t="s">
        <v>263</v>
      </c>
      <c r="G34" s="2" t="str">
        <f>RIGHT(F34,4)</f>
        <v>MA01</v>
      </c>
      <c r="H34" s="2" t="s">
        <v>12</v>
      </c>
      <c r="I34" s="2" t="s">
        <v>67</v>
      </c>
      <c r="J34" s="3">
        <v>43329</v>
      </c>
      <c r="K34" s="4">
        <v>668</v>
      </c>
      <c r="L34" s="6">
        <v>0</v>
      </c>
      <c r="M34" s="2" t="s">
        <v>264</v>
      </c>
      <c r="N34" s="2" t="s">
        <v>68</v>
      </c>
    </row>
    <row r="35" spans="1:14" x14ac:dyDescent="0.25">
      <c r="A35" s="9" t="s">
        <v>1</v>
      </c>
      <c r="B35" s="2" t="s">
        <v>358</v>
      </c>
      <c r="C35" s="2" t="s">
        <v>268</v>
      </c>
      <c r="D35" s="2" t="s">
        <v>274</v>
      </c>
      <c r="E35" s="2" t="s">
        <v>2</v>
      </c>
      <c r="F35" s="2" t="s">
        <v>272</v>
      </c>
      <c r="G35" s="2" t="str">
        <f>RIGHT(F35,4)</f>
        <v>MA05</v>
      </c>
      <c r="H35" s="2" t="s">
        <v>12</v>
      </c>
      <c r="I35" s="2" t="s">
        <v>130</v>
      </c>
      <c r="J35" s="3">
        <v>43331</v>
      </c>
      <c r="K35" s="4">
        <v>1134.1600000000001</v>
      </c>
      <c r="L35" s="6">
        <v>0</v>
      </c>
      <c r="M35" s="2" t="s">
        <v>273</v>
      </c>
      <c r="N35" s="2" t="s">
        <v>129</v>
      </c>
    </row>
    <row r="36" spans="1:14" x14ac:dyDescent="0.25">
      <c r="A36" s="9" t="s">
        <v>1</v>
      </c>
      <c r="B36" s="2" t="s">
        <v>358</v>
      </c>
      <c r="C36" s="2" t="s">
        <v>265</v>
      </c>
      <c r="D36" s="2" t="s">
        <v>176</v>
      </c>
      <c r="E36" s="2" t="s">
        <v>2</v>
      </c>
      <c r="F36" s="2" t="s">
        <v>263</v>
      </c>
      <c r="G36" s="2" t="str">
        <f>RIGHT(F36,4)</f>
        <v>MA01</v>
      </c>
      <c r="H36" s="2" t="s">
        <v>12</v>
      </c>
      <c r="I36" s="2" t="s">
        <v>102</v>
      </c>
      <c r="J36" s="3">
        <v>43332</v>
      </c>
      <c r="K36" s="4">
        <v>1336</v>
      </c>
      <c r="L36" s="6">
        <v>0</v>
      </c>
      <c r="M36" s="2" t="s">
        <v>264</v>
      </c>
      <c r="N36" s="2" t="s">
        <v>68</v>
      </c>
    </row>
    <row r="37" spans="1:14" x14ac:dyDescent="0.25">
      <c r="A37" s="9" t="s">
        <v>1</v>
      </c>
      <c r="B37" s="2" t="s">
        <v>358</v>
      </c>
      <c r="C37" s="2" t="s">
        <v>280</v>
      </c>
      <c r="D37" s="2" t="s">
        <v>292</v>
      </c>
      <c r="E37" s="2" t="s">
        <v>2</v>
      </c>
      <c r="F37" s="2" t="s">
        <v>291</v>
      </c>
      <c r="G37" s="2" t="str">
        <f>RIGHT(F37,4)</f>
        <v>MA05</v>
      </c>
      <c r="H37" s="2" t="s">
        <v>12</v>
      </c>
      <c r="I37" s="2" t="s">
        <v>48</v>
      </c>
      <c r="J37" s="3">
        <v>43332</v>
      </c>
      <c r="K37" s="4">
        <v>800</v>
      </c>
      <c r="L37" s="6">
        <v>0</v>
      </c>
      <c r="M37" s="2" t="s">
        <v>294</v>
      </c>
      <c r="N37" s="2" t="s">
        <v>49</v>
      </c>
    </row>
    <row r="38" spans="1:14" x14ac:dyDescent="0.25">
      <c r="A38" s="9" t="s">
        <v>1</v>
      </c>
      <c r="B38" s="2" t="s">
        <v>358</v>
      </c>
      <c r="C38" s="2" t="s">
        <v>307</v>
      </c>
      <c r="D38" s="2" t="s">
        <v>308</v>
      </c>
      <c r="E38" s="2" t="s">
        <v>2</v>
      </c>
      <c r="F38" s="2" t="s">
        <v>305</v>
      </c>
      <c r="G38" s="2" t="str">
        <f>RIGHT(F38,4)</f>
        <v>MA05</v>
      </c>
      <c r="H38" s="2" t="s">
        <v>12</v>
      </c>
      <c r="I38" s="2" t="s">
        <v>36</v>
      </c>
      <c r="J38" s="3">
        <v>43332</v>
      </c>
      <c r="K38" s="4">
        <v>6589.75</v>
      </c>
      <c r="L38" s="6">
        <v>0</v>
      </c>
      <c r="M38" s="2" t="s">
        <v>306</v>
      </c>
      <c r="N38" s="2" t="s">
        <v>37</v>
      </c>
    </row>
    <row r="39" spans="1:14" x14ac:dyDescent="0.25">
      <c r="A39" s="9" t="s">
        <v>1</v>
      </c>
      <c r="B39" s="2" t="s">
        <v>358</v>
      </c>
      <c r="C39" s="2" t="s">
        <v>13</v>
      </c>
      <c r="D39" s="2" t="s">
        <v>14</v>
      </c>
      <c r="E39" s="2" t="s">
        <v>2</v>
      </c>
      <c r="F39" s="2" t="s">
        <v>11</v>
      </c>
      <c r="G39" s="2" t="str">
        <f>RIGHT(F39,4)</f>
        <v>0000</v>
      </c>
      <c r="H39" s="2" t="s">
        <v>12</v>
      </c>
      <c r="I39" s="2" t="s">
        <v>26</v>
      </c>
      <c r="J39" s="3">
        <v>43333</v>
      </c>
      <c r="K39" s="4">
        <v>5272.4</v>
      </c>
      <c r="L39" s="6">
        <v>0</v>
      </c>
      <c r="M39" s="2" t="s">
        <v>27</v>
      </c>
      <c r="N39" s="2" t="s">
        <v>28</v>
      </c>
    </row>
    <row r="40" spans="1:14" x14ac:dyDescent="0.25">
      <c r="A40" s="9" t="s">
        <v>1</v>
      </c>
      <c r="B40" s="2" t="s">
        <v>358</v>
      </c>
      <c r="C40" s="2" t="s">
        <v>277</v>
      </c>
      <c r="D40" s="2" t="s">
        <v>212</v>
      </c>
      <c r="E40" s="2" t="s">
        <v>2</v>
      </c>
      <c r="F40" s="2" t="s">
        <v>275</v>
      </c>
      <c r="G40" s="2" t="str">
        <f>RIGHT(F40,4)</f>
        <v>MA05</v>
      </c>
      <c r="H40" s="2" t="s">
        <v>12</v>
      </c>
      <c r="I40" s="2" t="s">
        <v>139</v>
      </c>
      <c r="J40" s="3">
        <v>43333</v>
      </c>
      <c r="K40" s="4">
        <v>2127</v>
      </c>
      <c r="L40" s="6">
        <v>0</v>
      </c>
      <c r="M40" s="2" t="s">
        <v>276</v>
      </c>
      <c r="N40" s="2" t="s">
        <v>122</v>
      </c>
    </row>
    <row r="41" spans="1:14" x14ac:dyDescent="0.25">
      <c r="A41" s="9" t="s">
        <v>1</v>
      </c>
      <c r="B41" s="2" t="s">
        <v>358</v>
      </c>
      <c r="C41" s="2" t="s">
        <v>337</v>
      </c>
      <c r="D41" s="2" t="s">
        <v>187</v>
      </c>
      <c r="E41" s="2" t="s">
        <v>2</v>
      </c>
      <c r="F41" s="2" t="s">
        <v>338</v>
      </c>
      <c r="G41" s="2" t="str">
        <f>RIGHT(F41,4)</f>
        <v>MA05</v>
      </c>
      <c r="H41" s="2" t="s">
        <v>12</v>
      </c>
      <c r="I41" s="2" t="s">
        <v>58</v>
      </c>
      <c r="J41" s="3">
        <v>43333</v>
      </c>
      <c r="K41" s="4">
        <v>2410.29</v>
      </c>
      <c r="L41" s="6">
        <v>0</v>
      </c>
      <c r="M41" s="2" t="s">
        <v>186</v>
      </c>
      <c r="N41" s="2" t="s">
        <v>35</v>
      </c>
    </row>
    <row r="42" spans="1:14" x14ac:dyDescent="0.25">
      <c r="A42" s="9" t="s">
        <v>1</v>
      </c>
      <c r="B42" s="2" t="s">
        <v>358</v>
      </c>
      <c r="C42" s="2" t="s">
        <v>267</v>
      </c>
      <c r="D42" s="2" t="s">
        <v>251</v>
      </c>
      <c r="E42" s="2" t="s">
        <v>2</v>
      </c>
      <c r="F42" s="2" t="s">
        <v>266</v>
      </c>
      <c r="G42" s="2" t="str">
        <f>RIGHT(F42,4)</f>
        <v>MA05</v>
      </c>
      <c r="H42" s="2" t="s">
        <v>12</v>
      </c>
      <c r="I42" s="2" t="s">
        <v>74</v>
      </c>
      <c r="J42" s="3">
        <v>43334</v>
      </c>
      <c r="K42" s="4">
        <v>634.91999999999996</v>
      </c>
      <c r="L42" s="6">
        <v>0</v>
      </c>
      <c r="M42" s="2" t="s">
        <v>365</v>
      </c>
      <c r="N42" s="2" t="s">
        <v>72</v>
      </c>
    </row>
    <row r="43" spans="1:14" x14ac:dyDescent="0.25">
      <c r="A43" s="9" t="s">
        <v>1</v>
      </c>
      <c r="B43" s="2" t="s">
        <v>358</v>
      </c>
      <c r="C43" s="2" t="s">
        <v>267</v>
      </c>
      <c r="D43" s="2" t="s">
        <v>251</v>
      </c>
      <c r="E43" s="2" t="s">
        <v>2</v>
      </c>
      <c r="F43" s="2" t="s">
        <v>266</v>
      </c>
      <c r="G43" s="2" t="str">
        <f>RIGHT(F43,4)</f>
        <v>MA05</v>
      </c>
      <c r="H43" s="2" t="s">
        <v>12</v>
      </c>
      <c r="I43" s="2" t="s">
        <v>73</v>
      </c>
      <c r="J43" s="3">
        <v>43334</v>
      </c>
      <c r="K43" s="4">
        <v>719.65</v>
      </c>
      <c r="L43" s="6">
        <v>0</v>
      </c>
      <c r="M43" s="2" t="s">
        <v>365</v>
      </c>
      <c r="N43" s="2" t="s">
        <v>72</v>
      </c>
    </row>
    <row r="44" spans="1:14" x14ac:dyDescent="0.25">
      <c r="A44" s="9" t="s">
        <v>1</v>
      </c>
      <c r="B44" s="2" t="s">
        <v>358</v>
      </c>
      <c r="C44" s="2" t="s">
        <v>280</v>
      </c>
      <c r="D44" s="2" t="s">
        <v>251</v>
      </c>
      <c r="E44" s="2" t="s">
        <v>2</v>
      </c>
      <c r="F44" s="2" t="s">
        <v>279</v>
      </c>
      <c r="G44" s="2" t="str">
        <f>RIGHT(F44,4)</f>
        <v>MA05</v>
      </c>
      <c r="H44" s="2" t="s">
        <v>12</v>
      </c>
      <c r="I44" s="2" t="s">
        <v>163</v>
      </c>
      <c r="J44" s="3">
        <v>43334</v>
      </c>
      <c r="K44" s="4">
        <v>628.63</v>
      </c>
      <c r="L44" s="6">
        <v>0</v>
      </c>
      <c r="M44" s="2" t="s">
        <v>365</v>
      </c>
      <c r="N44" s="2" t="s">
        <v>72</v>
      </c>
    </row>
    <row r="45" spans="1:14" x14ac:dyDescent="0.25">
      <c r="A45" s="9" t="s">
        <v>1</v>
      </c>
      <c r="B45" s="2" t="s">
        <v>358</v>
      </c>
      <c r="C45" s="2" t="s">
        <v>313</v>
      </c>
      <c r="D45" s="2" t="s">
        <v>262</v>
      </c>
      <c r="E45" s="2" t="s">
        <v>2</v>
      </c>
      <c r="F45" s="2" t="s">
        <v>309</v>
      </c>
      <c r="G45" s="2" t="str">
        <f>RIGHT(F45,4)</f>
        <v>MA05</v>
      </c>
      <c r="H45" s="2" t="s">
        <v>12</v>
      </c>
      <c r="I45" s="2" t="s">
        <v>310</v>
      </c>
      <c r="J45" s="3">
        <v>43334</v>
      </c>
      <c r="K45" s="4">
        <v>1433.33</v>
      </c>
      <c r="L45" s="6">
        <v>0</v>
      </c>
      <c r="M45" s="2" t="s">
        <v>311</v>
      </c>
      <c r="N45" s="2" t="s">
        <v>312</v>
      </c>
    </row>
    <row r="46" spans="1:14" x14ac:dyDescent="0.25">
      <c r="A46" s="9" t="s">
        <v>1</v>
      </c>
      <c r="B46" s="2" t="s">
        <v>357</v>
      </c>
      <c r="C46" s="2" t="s">
        <v>327</v>
      </c>
      <c r="D46" s="2" t="s">
        <v>187</v>
      </c>
      <c r="E46" s="2" t="s">
        <v>2</v>
      </c>
      <c r="F46" s="2" t="s">
        <v>328</v>
      </c>
      <c r="G46" s="2" t="str">
        <f>RIGHT(F46,4)</f>
        <v>FF01</v>
      </c>
      <c r="H46" s="2" t="s">
        <v>12</v>
      </c>
      <c r="I46" s="2" t="s">
        <v>128</v>
      </c>
      <c r="J46" s="3">
        <v>43335</v>
      </c>
      <c r="K46" s="4">
        <v>570</v>
      </c>
      <c r="L46" s="6">
        <v>0</v>
      </c>
      <c r="M46" s="2" t="s">
        <v>329</v>
      </c>
      <c r="N46" s="2" t="s">
        <v>127</v>
      </c>
    </row>
    <row r="47" spans="1:14" x14ac:dyDescent="0.25">
      <c r="A47" s="9" t="s">
        <v>1</v>
      </c>
      <c r="B47" s="2" t="s">
        <v>357</v>
      </c>
      <c r="C47" s="2" t="s">
        <v>327</v>
      </c>
      <c r="D47" s="2" t="s">
        <v>187</v>
      </c>
      <c r="E47" s="2" t="s">
        <v>2</v>
      </c>
      <c r="F47" s="2" t="s">
        <v>328</v>
      </c>
      <c r="G47" s="2" t="str">
        <f>RIGHT(F47,4)</f>
        <v>FF01</v>
      </c>
      <c r="H47" s="2" t="s">
        <v>12</v>
      </c>
      <c r="I47" s="2" t="s">
        <v>126</v>
      </c>
      <c r="J47" s="3">
        <v>43335</v>
      </c>
      <c r="K47" s="4">
        <v>660.5</v>
      </c>
      <c r="L47" s="6">
        <v>0</v>
      </c>
      <c r="M47" s="2" t="s">
        <v>330</v>
      </c>
      <c r="N47" s="2" t="s">
        <v>127</v>
      </c>
    </row>
    <row r="48" spans="1:14" x14ac:dyDescent="0.25">
      <c r="A48" s="9" t="s">
        <v>1</v>
      </c>
      <c r="B48" s="2" t="s">
        <v>356</v>
      </c>
      <c r="C48" s="2" t="s">
        <v>213</v>
      </c>
      <c r="D48" s="2" t="s">
        <v>219</v>
      </c>
      <c r="E48" s="2" t="s">
        <v>2</v>
      </c>
      <c r="F48" s="2" t="s">
        <v>217</v>
      </c>
      <c r="G48" s="2" t="str">
        <f>RIGHT(F48,4)</f>
        <v>CF01</v>
      </c>
      <c r="H48" s="2" t="s">
        <v>12</v>
      </c>
      <c r="I48" s="2" t="s">
        <v>109</v>
      </c>
      <c r="J48" s="3">
        <v>43336</v>
      </c>
      <c r="K48" s="4">
        <v>639</v>
      </c>
      <c r="L48" s="6">
        <v>0</v>
      </c>
      <c r="M48" s="2" t="s">
        <v>218</v>
      </c>
      <c r="N48" s="2" t="s">
        <v>110</v>
      </c>
    </row>
    <row r="49" spans="1:14" x14ac:dyDescent="0.25">
      <c r="A49" s="9" t="s">
        <v>1</v>
      </c>
      <c r="B49" s="2" t="s">
        <v>358</v>
      </c>
      <c r="C49" s="2" t="s">
        <v>268</v>
      </c>
      <c r="D49" s="2" t="s">
        <v>271</v>
      </c>
      <c r="E49" s="2" t="s">
        <v>2</v>
      </c>
      <c r="F49" s="2" t="s">
        <v>269</v>
      </c>
      <c r="G49" s="2" t="str">
        <f>RIGHT(F49,4)</f>
        <v>MA05</v>
      </c>
      <c r="H49" s="2" t="s">
        <v>12</v>
      </c>
      <c r="I49" s="2" t="s">
        <v>131</v>
      </c>
      <c r="J49" s="3">
        <v>43340</v>
      </c>
      <c r="K49" s="4">
        <v>1500</v>
      </c>
      <c r="L49" s="6">
        <v>0</v>
      </c>
      <c r="M49" s="2" t="s">
        <v>270</v>
      </c>
      <c r="N49" s="2" t="s">
        <v>132</v>
      </c>
    </row>
    <row r="50" spans="1:14" x14ac:dyDescent="0.25">
      <c r="A50" s="9" t="s">
        <v>1</v>
      </c>
      <c r="B50" s="2" t="s">
        <v>358</v>
      </c>
      <c r="C50" s="2" t="s">
        <v>280</v>
      </c>
      <c r="D50" s="2" t="s">
        <v>287</v>
      </c>
      <c r="E50" s="2" t="s">
        <v>2</v>
      </c>
      <c r="F50" s="2" t="s">
        <v>286</v>
      </c>
      <c r="G50" s="2" t="str">
        <f>RIGHT(F50,4)</f>
        <v>MA05</v>
      </c>
      <c r="H50" s="2" t="s">
        <v>12</v>
      </c>
      <c r="I50" s="2" t="s">
        <v>47</v>
      </c>
      <c r="J50" s="3">
        <v>43340</v>
      </c>
      <c r="K50" s="4">
        <v>679.95</v>
      </c>
      <c r="L50" s="6">
        <v>0</v>
      </c>
      <c r="M50" s="2" t="s">
        <v>290</v>
      </c>
      <c r="N50" s="2" t="s">
        <v>46</v>
      </c>
    </row>
    <row r="51" spans="1:14" x14ac:dyDescent="0.25">
      <c r="A51" s="9" t="s">
        <v>1</v>
      </c>
      <c r="B51" s="2" t="s">
        <v>358</v>
      </c>
      <c r="C51" s="2" t="s">
        <v>301</v>
      </c>
      <c r="D51" s="2" t="s">
        <v>231</v>
      </c>
      <c r="E51" s="2" t="s">
        <v>2</v>
      </c>
      <c r="F51" s="2" t="s">
        <v>300</v>
      </c>
      <c r="G51" s="2" t="str">
        <f>RIGHT(F51,4)</f>
        <v>MA05</v>
      </c>
      <c r="H51" s="2" t="s">
        <v>12</v>
      </c>
      <c r="I51" s="2" t="s">
        <v>38</v>
      </c>
      <c r="J51" s="3">
        <v>43340</v>
      </c>
      <c r="K51" s="4">
        <v>1002.49</v>
      </c>
      <c r="L51" s="6">
        <v>0</v>
      </c>
      <c r="M51" s="2" t="s">
        <v>302</v>
      </c>
      <c r="N51" s="2" t="s">
        <v>39</v>
      </c>
    </row>
    <row r="52" spans="1:14" x14ac:dyDescent="0.25">
      <c r="A52" s="9" t="s">
        <v>1</v>
      </c>
      <c r="B52" s="2" t="s">
        <v>199</v>
      </c>
      <c r="C52" s="2" t="s">
        <v>202</v>
      </c>
      <c r="D52" s="2" t="s">
        <v>183</v>
      </c>
      <c r="E52" s="2" t="s">
        <v>2</v>
      </c>
      <c r="F52" s="2" t="s">
        <v>200</v>
      </c>
      <c r="G52" s="2" t="str">
        <f>RIGHT(F52,4)</f>
        <v>FS01</v>
      </c>
      <c r="H52" s="2" t="s">
        <v>12</v>
      </c>
      <c r="I52" s="2" t="s">
        <v>43</v>
      </c>
      <c r="J52" s="3">
        <v>43341</v>
      </c>
      <c r="K52" s="4">
        <v>13921.95</v>
      </c>
      <c r="L52" s="6">
        <v>0</v>
      </c>
      <c r="M52" s="2" t="s">
        <v>201</v>
      </c>
      <c r="N52" s="2" t="s">
        <v>44</v>
      </c>
    </row>
    <row r="53" spans="1:14" x14ac:dyDescent="0.25">
      <c r="A53" s="9" t="s">
        <v>1</v>
      </c>
      <c r="B53" s="2" t="s">
        <v>358</v>
      </c>
      <c r="C53" s="2" t="s">
        <v>267</v>
      </c>
      <c r="D53" s="2" t="s">
        <v>251</v>
      </c>
      <c r="E53" s="2" t="s">
        <v>2</v>
      </c>
      <c r="F53" s="2" t="s">
        <v>266</v>
      </c>
      <c r="G53" s="2" t="str">
        <f>RIGHT(F53,4)</f>
        <v>MA05</v>
      </c>
      <c r="H53" s="2" t="s">
        <v>12</v>
      </c>
      <c r="I53" s="2" t="s">
        <v>161</v>
      </c>
      <c r="J53" s="3">
        <v>43341</v>
      </c>
      <c r="K53" s="4">
        <v>634.91999999999996</v>
      </c>
      <c r="L53" s="6">
        <v>0</v>
      </c>
      <c r="M53" s="2" t="s">
        <v>365</v>
      </c>
      <c r="N53" s="2" t="s">
        <v>72</v>
      </c>
    </row>
    <row r="54" spans="1:14" x14ac:dyDescent="0.25">
      <c r="A54" s="9" t="s">
        <v>1</v>
      </c>
      <c r="B54" s="2" t="s">
        <v>358</v>
      </c>
      <c r="C54" s="2" t="s">
        <v>267</v>
      </c>
      <c r="D54" s="2" t="s">
        <v>251</v>
      </c>
      <c r="E54" s="2" t="s">
        <v>2</v>
      </c>
      <c r="F54" s="2" t="s">
        <v>266</v>
      </c>
      <c r="G54" s="2" t="str">
        <f>RIGHT(F54,4)</f>
        <v>MA05</v>
      </c>
      <c r="H54" s="2" t="s">
        <v>12</v>
      </c>
      <c r="I54" s="2" t="s">
        <v>162</v>
      </c>
      <c r="J54" s="3">
        <v>43341</v>
      </c>
      <c r="K54" s="4">
        <v>719.65</v>
      </c>
      <c r="L54" s="6">
        <v>0</v>
      </c>
      <c r="M54" s="2" t="s">
        <v>365</v>
      </c>
      <c r="N54" s="2" t="s">
        <v>72</v>
      </c>
    </row>
    <row r="55" spans="1:14" x14ac:dyDescent="0.25">
      <c r="A55" s="9" t="s">
        <v>1</v>
      </c>
      <c r="B55" s="2" t="s">
        <v>358</v>
      </c>
      <c r="C55" s="2" t="s">
        <v>280</v>
      </c>
      <c r="D55" s="2" t="s">
        <v>251</v>
      </c>
      <c r="E55" s="2" t="s">
        <v>2</v>
      </c>
      <c r="F55" s="2" t="s">
        <v>279</v>
      </c>
      <c r="G55" s="2" t="str">
        <f>RIGHT(F55,4)</f>
        <v>MA05</v>
      </c>
      <c r="H55" s="2" t="s">
        <v>12</v>
      </c>
      <c r="I55" s="2" t="s">
        <v>160</v>
      </c>
      <c r="J55" s="3">
        <v>43341</v>
      </c>
      <c r="K55" s="4">
        <v>628.63</v>
      </c>
      <c r="L55" s="6">
        <v>0</v>
      </c>
      <c r="M55" s="2" t="s">
        <v>365</v>
      </c>
      <c r="N55" s="2" t="s">
        <v>72</v>
      </c>
    </row>
    <row r="56" spans="1:14" x14ac:dyDescent="0.25">
      <c r="A56" s="9" t="s">
        <v>1</v>
      </c>
      <c r="B56" s="2" t="s">
        <v>358</v>
      </c>
      <c r="C56" s="2" t="s">
        <v>247</v>
      </c>
      <c r="D56" s="2" t="s">
        <v>183</v>
      </c>
      <c r="E56" s="2" t="s">
        <v>2</v>
      </c>
      <c r="F56" s="2" t="s">
        <v>243</v>
      </c>
      <c r="G56" s="2" t="str">
        <f>RIGHT(F56,4)</f>
        <v>MA01</v>
      </c>
      <c r="H56" s="2" t="s">
        <v>12</v>
      </c>
      <c r="I56" s="2" t="s">
        <v>244</v>
      </c>
      <c r="J56" s="3">
        <v>43342</v>
      </c>
      <c r="K56" s="4">
        <v>650</v>
      </c>
      <c r="L56" s="6">
        <v>0</v>
      </c>
      <c r="M56" s="2" t="s">
        <v>245</v>
      </c>
      <c r="N56" s="2" t="s">
        <v>246</v>
      </c>
    </row>
    <row r="57" spans="1:14" x14ac:dyDescent="0.25">
      <c r="A57" s="9" t="s">
        <v>1</v>
      </c>
      <c r="B57" s="2" t="s">
        <v>358</v>
      </c>
      <c r="C57" s="2" t="s">
        <v>280</v>
      </c>
      <c r="D57" s="2" t="s">
        <v>287</v>
      </c>
      <c r="E57" s="2" t="s">
        <v>2</v>
      </c>
      <c r="F57" s="2" t="s">
        <v>286</v>
      </c>
      <c r="G57" s="2" t="str">
        <f>RIGHT(F57,4)</f>
        <v>MA05</v>
      </c>
      <c r="H57" s="2" t="s">
        <v>12</v>
      </c>
      <c r="I57" s="2" t="s">
        <v>82</v>
      </c>
      <c r="J57" s="3">
        <v>43342</v>
      </c>
      <c r="K57" s="4">
        <v>-2463.6999999999998</v>
      </c>
      <c r="L57" s="6">
        <v>0</v>
      </c>
      <c r="M57" s="2" t="s">
        <v>288</v>
      </c>
      <c r="N57" s="2" t="s">
        <v>59</v>
      </c>
    </row>
    <row r="58" spans="1:14" x14ac:dyDescent="0.25">
      <c r="A58" s="9" t="s">
        <v>1</v>
      </c>
      <c r="B58" s="2" t="s">
        <v>358</v>
      </c>
      <c r="C58" s="2" t="s">
        <v>13</v>
      </c>
      <c r="D58" s="2" t="s">
        <v>14</v>
      </c>
      <c r="E58" s="2" t="s">
        <v>2</v>
      </c>
      <c r="F58" s="2" t="s">
        <v>11</v>
      </c>
      <c r="G58" s="2" t="str">
        <f>RIGHT(F58,4)</f>
        <v>0000</v>
      </c>
      <c r="H58" s="2" t="s">
        <v>12</v>
      </c>
      <c r="I58" s="2" t="s">
        <v>29</v>
      </c>
      <c r="J58" s="3">
        <v>43343</v>
      </c>
      <c r="K58" s="4">
        <v>6700</v>
      </c>
      <c r="L58" s="6">
        <v>0</v>
      </c>
      <c r="M58" s="2" t="s">
        <v>30</v>
      </c>
      <c r="N58" s="2" t="s">
        <v>31</v>
      </c>
    </row>
    <row r="59" spans="1:14" x14ac:dyDescent="0.25">
      <c r="A59" s="9" t="s">
        <v>1</v>
      </c>
      <c r="B59" s="2" t="s">
        <v>358</v>
      </c>
      <c r="C59" s="2" t="s">
        <v>13</v>
      </c>
      <c r="D59" s="2" t="s">
        <v>14</v>
      </c>
      <c r="E59" s="2" t="s">
        <v>2</v>
      </c>
      <c r="F59" s="2" t="s">
        <v>11</v>
      </c>
      <c r="G59" s="2" t="str">
        <f>RIGHT(F59,4)</f>
        <v>0000</v>
      </c>
      <c r="H59" s="2" t="s">
        <v>12</v>
      </c>
      <c r="I59" s="2" t="s">
        <v>32</v>
      </c>
      <c r="J59" s="3">
        <v>43343</v>
      </c>
      <c r="K59" s="4">
        <v>742.11</v>
      </c>
      <c r="L59" s="6">
        <v>0</v>
      </c>
      <c r="M59" s="2" t="s">
        <v>33</v>
      </c>
      <c r="N59" s="2" t="s">
        <v>34</v>
      </c>
    </row>
    <row r="60" spans="1:14" x14ac:dyDescent="0.25">
      <c r="A60" s="9" t="s">
        <v>1</v>
      </c>
      <c r="B60" s="2" t="s">
        <v>356</v>
      </c>
      <c r="C60" s="2" t="s">
        <v>226</v>
      </c>
      <c r="D60" s="2" t="s">
        <v>227</v>
      </c>
      <c r="E60" s="2" t="s">
        <v>2</v>
      </c>
      <c r="F60" s="2" t="s">
        <v>224</v>
      </c>
      <c r="G60" s="2" t="str">
        <f>RIGHT(F60,4)</f>
        <v>CF01</v>
      </c>
      <c r="H60" s="2" t="s">
        <v>12</v>
      </c>
      <c r="I60" s="2" t="s">
        <v>111</v>
      </c>
      <c r="J60" s="3">
        <v>43343</v>
      </c>
      <c r="K60" s="4">
        <v>610</v>
      </c>
      <c r="L60" s="6">
        <v>0</v>
      </c>
      <c r="M60" s="2" t="s">
        <v>225</v>
      </c>
      <c r="N60" s="2" t="s">
        <v>112</v>
      </c>
    </row>
    <row r="61" spans="1:14" x14ac:dyDescent="0.25">
      <c r="A61" s="9" t="s">
        <v>1</v>
      </c>
      <c r="B61" s="2" t="s">
        <v>358</v>
      </c>
      <c r="C61" s="2" t="s">
        <v>296</v>
      </c>
      <c r="D61" s="2" t="s">
        <v>197</v>
      </c>
      <c r="E61" s="2" t="s">
        <v>2</v>
      </c>
      <c r="F61" s="2" t="s">
        <v>297</v>
      </c>
      <c r="G61" s="2" t="str">
        <f>RIGHT(F61,4)</f>
        <v>MA05</v>
      </c>
      <c r="H61" s="2" t="s">
        <v>12</v>
      </c>
      <c r="I61" s="2" t="s">
        <v>157</v>
      </c>
      <c r="J61" s="3">
        <v>43343</v>
      </c>
      <c r="K61" s="4">
        <v>1522.5</v>
      </c>
      <c r="L61" s="6">
        <v>0</v>
      </c>
      <c r="M61" s="2" t="s">
        <v>298</v>
      </c>
      <c r="N61" s="2" t="s">
        <v>39</v>
      </c>
    </row>
    <row r="62" spans="1:14" x14ac:dyDescent="0.25">
      <c r="A62" s="9" t="s">
        <v>1</v>
      </c>
      <c r="B62" s="2" t="s">
        <v>358</v>
      </c>
      <c r="C62" s="2" t="s">
        <v>296</v>
      </c>
      <c r="D62" s="2" t="s">
        <v>220</v>
      </c>
      <c r="E62" s="2" t="s">
        <v>2</v>
      </c>
      <c r="F62" s="2" t="s">
        <v>299</v>
      </c>
      <c r="G62" s="2" t="str">
        <f>RIGHT(F62,4)</f>
        <v>MA05</v>
      </c>
      <c r="H62" s="2" t="s">
        <v>12</v>
      </c>
      <c r="I62" s="2" t="s">
        <v>77</v>
      </c>
      <c r="J62" s="3">
        <v>43343</v>
      </c>
      <c r="K62" s="4">
        <v>1245.04</v>
      </c>
      <c r="L62" s="6">
        <v>0</v>
      </c>
      <c r="M62" s="2" t="s">
        <v>211</v>
      </c>
      <c r="N62" s="2" t="s">
        <v>78</v>
      </c>
    </row>
    <row r="63" spans="1:14" x14ac:dyDescent="0.25">
      <c r="A63" s="9" t="s">
        <v>1</v>
      </c>
      <c r="B63" s="2" t="s">
        <v>357</v>
      </c>
      <c r="C63" s="2" t="s">
        <v>327</v>
      </c>
      <c r="D63" s="2" t="s">
        <v>175</v>
      </c>
      <c r="E63" s="2" t="s">
        <v>2</v>
      </c>
      <c r="F63" s="2" t="s">
        <v>331</v>
      </c>
      <c r="G63" s="2" t="str">
        <f>RIGHT(F63,4)</f>
        <v>FF01</v>
      </c>
      <c r="H63" s="2" t="s">
        <v>12</v>
      </c>
      <c r="I63" s="2" t="s">
        <v>135</v>
      </c>
      <c r="J63" s="3">
        <v>43343</v>
      </c>
      <c r="K63" s="4">
        <v>1859.69</v>
      </c>
      <c r="L63" s="6">
        <v>0</v>
      </c>
      <c r="M63" s="2" t="s">
        <v>332</v>
      </c>
      <c r="N63" s="2" t="s">
        <v>136</v>
      </c>
    </row>
    <row r="64" spans="1:14" x14ac:dyDescent="0.25">
      <c r="A64" s="9" t="s">
        <v>1</v>
      </c>
      <c r="B64" s="2" t="s">
        <v>357</v>
      </c>
      <c r="C64" s="2" t="s">
        <v>327</v>
      </c>
      <c r="D64" s="2" t="s">
        <v>334</v>
      </c>
      <c r="E64" s="2" t="s">
        <v>2</v>
      </c>
      <c r="F64" s="2" t="s">
        <v>333</v>
      </c>
      <c r="G64" s="2" t="str">
        <f>RIGHT(F64,4)</f>
        <v>FF01</v>
      </c>
      <c r="H64" s="2" t="s">
        <v>12</v>
      </c>
      <c r="I64" s="2" t="s">
        <v>88</v>
      </c>
      <c r="J64" s="3">
        <v>43343</v>
      </c>
      <c r="K64" s="4">
        <v>38630.49</v>
      </c>
      <c r="L64" s="6">
        <v>0</v>
      </c>
      <c r="M64" s="2" t="s">
        <v>336</v>
      </c>
      <c r="N64" s="2" t="s">
        <v>89</v>
      </c>
    </row>
    <row r="65" spans="1:14" x14ac:dyDescent="0.25">
      <c r="A65" s="9" t="s">
        <v>1</v>
      </c>
      <c r="B65" s="2" t="s">
        <v>358</v>
      </c>
      <c r="C65" s="2" t="s">
        <v>337</v>
      </c>
      <c r="D65" s="2" t="s">
        <v>187</v>
      </c>
      <c r="E65" s="2" t="s">
        <v>2</v>
      </c>
      <c r="F65" s="2" t="s">
        <v>338</v>
      </c>
      <c r="G65" s="2" t="str">
        <f>RIGHT(F65,4)</f>
        <v>MA05</v>
      </c>
      <c r="H65" s="2" t="s">
        <v>12</v>
      </c>
      <c r="I65" s="2" t="s">
        <v>149</v>
      </c>
      <c r="J65" s="3">
        <v>43343</v>
      </c>
      <c r="K65" s="4">
        <v>9525.86</v>
      </c>
      <c r="L65" s="6">
        <v>0</v>
      </c>
      <c r="M65" s="2" t="s">
        <v>339</v>
      </c>
      <c r="N65" s="2" t="s">
        <v>150</v>
      </c>
    </row>
    <row r="66" spans="1:14" x14ac:dyDescent="0.25">
      <c r="A66" s="9" t="s">
        <v>1</v>
      </c>
      <c r="B66" s="2" t="s">
        <v>358</v>
      </c>
      <c r="C66" s="2" t="s">
        <v>168</v>
      </c>
      <c r="D66" s="2" t="s">
        <v>169</v>
      </c>
      <c r="E66" s="2" t="s">
        <v>2</v>
      </c>
      <c r="F66" s="2" t="s">
        <v>166</v>
      </c>
      <c r="G66" s="2" t="str">
        <f>RIGHT(F66,4)</f>
        <v>0000</v>
      </c>
      <c r="H66" s="2" t="s">
        <v>12</v>
      </c>
      <c r="I66" s="2" t="s">
        <v>133</v>
      </c>
      <c r="J66" s="3">
        <v>43344</v>
      </c>
      <c r="K66" s="4">
        <v>2723.69</v>
      </c>
      <c r="L66" s="6">
        <v>0</v>
      </c>
      <c r="M66" s="2" t="s">
        <v>167</v>
      </c>
      <c r="N66" s="2" t="s">
        <v>134</v>
      </c>
    </row>
    <row r="67" spans="1:14" x14ac:dyDescent="0.25">
      <c r="A67" s="9" t="s">
        <v>1</v>
      </c>
      <c r="B67" s="2" t="s">
        <v>358</v>
      </c>
      <c r="C67" s="2" t="s">
        <v>280</v>
      </c>
      <c r="D67" s="2" t="s">
        <v>283</v>
      </c>
      <c r="E67" s="2" t="s">
        <v>2</v>
      </c>
      <c r="F67" s="2" t="s">
        <v>281</v>
      </c>
      <c r="G67" s="2" t="str">
        <f>RIGHT(F67,4)</f>
        <v>MA05</v>
      </c>
      <c r="H67" s="2" t="s">
        <v>12</v>
      </c>
      <c r="I67" s="2" t="s">
        <v>91</v>
      </c>
      <c r="J67" s="3">
        <v>43344</v>
      </c>
      <c r="K67" s="4">
        <v>5843.45</v>
      </c>
      <c r="L67" s="6">
        <v>0</v>
      </c>
      <c r="M67" s="2" t="s">
        <v>282</v>
      </c>
      <c r="N67" s="2" t="s">
        <v>83</v>
      </c>
    </row>
    <row r="68" spans="1:14" x14ac:dyDescent="0.25">
      <c r="A68" s="9" t="s">
        <v>1</v>
      </c>
      <c r="B68" s="2" t="s">
        <v>358</v>
      </c>
      <c r="C68" s="2" t="s">
        <v>280</v>
      </c>
      <c r="D68" s="2" t="s">
        <v>283</v>
      </c>
      <c r="E68" s="2" t="s">
        <v>2</v>
      </c>
      <c r="F68" s="2" t="s">
        <v>281</v>
      </c>
      <c r="G68" s="2" t="str">
        <f>RIGHT(F68,4)</f>
        <v>MA05</v>
      </c>
      <c r="H68" s="2" t="s">
        <v>12</v>
      </c>
      <c r="I68" s="2" t="s">
        <v>92</v>
      </c>
      <c r="J68" s="3">
        <v>43344</v>
      </c>
      <c r="K68" s="4">
        <v>1135.58</v>
      </c>
      <c r="L68" s="6">
        <v>0</v>
      </c>
      <c r="M68" s="2" t="s">
        <v>284</v>
      </c>
      <c r="N68" s="2" t="s">
        <v>83</v>
      </c>
    </row>
    <row r="69" spans="1:14" x14ac:dyDescent="0.25">
      <c r="A69" s="9" t="s">
        <v>1</v>
      </c>
      <c r="B69" s="2" t="s">
        <v>358</v>
      </c>
      <c r="C69" s="2" t="s">
        <v>280</v>
      </c>
      <c r="D69" s="2" t="s">
        <v>283</v>
      </c>
      <c r="E69" s="2" t="s">
        <v>2</v>
      </c>
      <c r="F69" s="2" t="s">
        <v>281</v>
      </c>
      <c r="G69" s="2" t="str">
        <f>RIGHT(F69,4)</f>
        <v>MA05</v>
      </c>
      <c r="H69" s="2" t="s">
        <v>12</v>
      </c>
      <c r="I69" s="2" t="s">
        <v>90</v>
      </c>
      <c r="J69" s="3">
        <v>43344</v>
      </c>
      <c r="K69" s="4">
        <v>552.62</v>
      </c>
      <c r="L69" s="6">
        <v>0</v>
      </c>
      <c r="M69" s="2" t="s">
        <v>285</v>
      </c>
      <c r="N69" s="2" t="s">
        <v>83</v>
      </c>
    </row>
    <row r="70" spans="1:14" x14ac:dyDescent="0.25">
      <c r="A70" s="9" t="s">
        <v>1</v>
      </c>
      <c r="B70" s="2" t="s">
        <v>358</v>
      </c>
      <c r="C70" s="2" t="s">
        <v>280</v>
      </c>
      <c r="D70" s="2" t="s">
        <v>292</v>
      </c>
      <c r="E70" s="2" t="s">
        <v>2</v>
      </c>
      <c r="F70" s="2" t="s">
        <v>291</v>
      </c>
      <c r="G70" s="2" t="str">
        <f>RIGHT(F70,4)</f>
        <v>MA05</v>
      </c>
      <c r="H70" s="2" t="s">
        <v>12</v>
      </c>
      <c r="I70" s="2" t="s">
        <v>93</v>
      </c>
      <c r="J70" s="3">
        <v>43344</v>
      </c>
      <c r="K70" s="4">
        <v>880</v>
      </c>
      <c r="L70" s="6">
        <v>0</v>
      </c>
      <c r="M70" s="2" t="s">
        <v>293</v>
      </c>
      <c r="N70" s="2" t="s">
        <v>94</v>
      </c>
    </row>
    <row r="71" spans="1:14" x14ac:dyDescent="0.25">
      <c r="A71" s="9" t="s">
        <v>1</v>
      </c>
      <c r="B71" s="2" t="s">
        <v>358</v>
      </c>
      <c r="C71" s="2" t="s">
        <v>280</v>
      </c>
      <c r="D71" s="2" t="s">
        <v>292</v>
      </c>
      <c r="E71" s="2" t="s">
        <v>2</v>
      </c>
      <c r="F71" s="2" t="s">
        <v>291</v>
      </c>
      <c r="G71" s="2" t="str">
        <f>RIGHT(F71,4)</f>
        <v>MA05</v>
      </c>
      <c r="H71" s="2" t="s">
        <v>12</v>
      </c>
      <c r="I71" s="2" t="s">
        <v>133</v>
      </c>
      <c r="J71" s="3">
        <v>43344</v>
      </c>
      <c r="K71" s="4">
        <v>2723.68</v>
      </c>
      <c r="L71" s="6">
        <v>0</v>
      </c>
      <c r="M71" s="2" t="s">
        <v>167</v>
      </c>
      <c r="N71" s="2" t="s">
        <v>134</v>
      </c>
    </row>
    <row r="72" spans="1:14" x14ac:dyDescent="0.25">
      <c r="A72" s="9" t="s">
        <v>1</v>
      </c>
      <c r="B72" s="2" t="s">
        <v>357</v>
      </c>
      <c r="C72" s="2" t="s">
        <v>190</v>
      </c>
      <c r="D72" s="2" t="s">
        <v>191</v>
      </c>
      <c r="E72" s="2" t="s">
        <v>2</v>
      </c>
      <c r="F72" s="2" t="s">
        <v>188</v>
      </c>
      <c r="G72" s="2" t="str">
        <f>RIGHT(F72,4)</f>
        <v>FF01</v>
      </c>
      <c r="H72" s="2" t="s">
        <v>12</v>
      </c>
      <c r="I72" s="2" t="s">
        <v>56</v>
      </c>
      <c r="J72" s="3">
        <v>43347</v>
      </c>
      <c r="K72" s="4">
        <v>3281.89</v>
      </c>
      <c r="L72" s="6">
        <v>0</v>
      </c>
      <c r="M72" s="2" t="s">
        <v>189</v>
      </c>
      <c r="N72" s="2" t="s">
        <v>57</v>
      </c>
    </row>
    <row r="73" spans="1:14" x14ac:dyDescent="0.25">
      <c r="A73" s="9" t="s">
        <v>1</v>
      </c>
      <c r="B73" s="2" t="s">
        <v>358</v>
      </c>
      <c r="C73" s="2" t="s">
        <v>184</v>
      </c>
      <c r="D73" s="2" t="s">
        <v>187</v>
      </c>
      <c r="E73" s="2" t="s">
        <v>2</v>
      </c>
      <c r="F73" s="2" t="s">
        <v>185</v>
      </c>
      <c r="G73" s="2" t="str">
        <f>RIGHT(F73,4)</f>
        <v>MA05</v>
      </c>
      <c r="H73" s="2" t="s">
        <v>12</v>
      </c>
      <c r="I73" s="2" t="s">
        <v>103</v>
      </c>
      <c r="J73" s="3">
        <v>43348</v>
      </c>
      <c r="K73" s="4">
        <v>3225.6</v>
      </c>
      <c r="L73" s="6">
        <v>0</v>
      </c>
      <c r="M73" s="2" t="s">
        <v>186</v>
      </c>
      <c r="N73" s="2" t="s">
        <v>35</v>
      </c>
    </row>
    <row r="74" spans="1:14" x14ac:dyDescent="0.25">
      <c r="A74" s="9" t="s">
        <v>1</v>
      </c>
      <c r="B74" s="2" t="s">
        <v>356</v>
      </c>
      <c r="C74" s="2" t="s">
        <v>213</v>
      </c>
      <c r="D74" s="2" t="s">
        <v>216</v>
      </c>
      <c r="E74" s="2" t="s">
        <v>2</v>
      </c>
      <c r="F74" s="2" t="s">
        <v>214</v>
      </c>
      <c r="G74" s="2" t="str">
        <f>RIGHT(F74,4)</f>
        <v>CF01</v>
      </c>
      <c r="H74" s="2" t="s">
        <v>12</v>
      </c>
      <c r="I74" s="2" t="s">
        <v>108</v>
      </c>
      <c r="J74" s="3">
        <v>43348</v>
      </c>
      <c r="K74" s="4">
        <v>2625</v>
      </c>
      <c r="L74" s="6">
        <v>0</v>
      </c>
      <c r="M74" s="2" t="s">
        <v>215</v>
      </c>
      <c r="N74" s="2" t="s">
        <v>105</v>
      </c>
    </row>
    <row r="75" spans="1:14" x14ac:dyDescent="0.25">
      <c r="A75" s="9" t="s">
        <v>1</v>
      </c>
      <c r="B75" s="2" t="s">
        <v>356</v>
      </c>
      <c r="C75" s="2" t="s">
        <v>213</v>
      </c>
      <c r="D75" s="2" t="s">
        <v>216</v>
      </c>
      <c r="E75" s="2" t="s">
        <v>2</v>
      </c>
      <c r="F75" s="2" t="s">
        <v>214</v>
      </c>
      <c r="G75" s="2" t="str">
        <f>RIGHT(F75,4)</f>
        <v>CF01</v>
      </c>
      <c r="H75" s="2" t="s">
        <v>12</v>
      </c>
      <c r="I75" s="2" t="s">
        <v>107</v>
      </c>
      <c r="J75" s="3">
        <v>43348</v>
      </c>
      <c r="K75" s="4">
        <v>2625</v>
      </c>
      <c r="L75" s="6">
        <v>0</v>
      </c>
      <c r="M75" s="2" t="s">
        <v>215</v>
      </c>
      <c r="N75" s="2" t="s">
        <v>105</v>
      </c>
    </row>
    <row r="76" spans="1:14" x14ac:dyDescent="0.25">
      <c r="A76" s="9" t="s">
        <v>1</v>
      </c>
      <c r="B76" s="2" t="s">
        <v>356</v>
      </c>
      <c r="C76" s="2" t="s">
        <v>213</v>
      </c>
      <c r="D76" s="2" t="s">
        <v>216</v>
      </c>
      <c r="E76" s="2" t="s">
        <v>2</v>
      </c>
      <c r="F76" s="2" t="s">
        <v>214</v>
      </c>
      <c r="G76" s="2" t="str">
        <f>RIGHT(F76,4)</f>
        <v>CF01</v>
      </c>
      <c r="H76" s="2" t="s">
        <v>12</v>
      </c>
      <c r="I76" s="2" t="s">
        <v>104</v>
      </c>
      <c r="J76" s="3">
        <v>43348</v>
      </c>
      <c r="K76" s="4">
        <v>2625</v>
      </c>
      <c r="L76" s="6">
        <v>0</v>
      </c>
      <c r="M76" s="2" t="s">
        <v>215</v>
      </c>
      <c r="N76" s="2" t="s">
        <v>105</v>
      </c>
    </row>
    <row r="77" spans="1:14" x14ac:dyDescent="0.25">
      <c r="A77" s="9" t="s">
        <v>1</v>
      </c>
      <c r="B77" s="2" t="s">
        <v>356</v>
      </c>
      <c r="C77" s="2" t="s">
        <v>213</v>
      </c>
      <c r="D77" s="2" t="s">
        <v>216</v>
      </c>
      <c r="E77" s="2" t="s">
        <v>2</v>
      </c>
      <c r="F77" s="2" t="s">
        <v>214</v>
      </c>
      <c r="G77" s="2" t="str">
        <f>RIGHT(F77,4)</f>
        <v>CF01</v>
      </c>
      <c r="H77" s="2" t="s">
        <v>12</v>
      </c>
      <c r="I77" s="2" t="s">
        <v>106</v>
      </c>
      <c r="J77" s="3">
        <v>43348</v>
      </c>
      <c r="K77" s="4">
        <v>2625</v>
      </c>
      <c r="L77" s="6">
        <v>0</v>
      </c>
      <c r="M77" s="2" t="s">
        <v>215</v>
      </c>
      <c r="N77" s="2" t="s">
        <v>105</v>
      </c>
    </row>
    <row r="78" spans="1:14" x14ac:dyDescent="0.25">
      <c r="A78" s="9" t="s">
        <v>1</v>
      </c>
      <c r="B78" s="2" t="s">
        <v>358</v>
      </c>
      <c r="C78" s="2" t="s">
        <v>280</v>
      </c>
      <c r="D78" s="2" t="s">
        <v>251</v>
      </c>
      <c r="E78" s="2" t="s">
        <v>2</v>
      </c>
      <c r="F78" s="2" t="s">
        <v>279</v>
      </c>
      <c r="G78" s="2" t="str">
        <f>RIGHT(F78,4)</f>
        <v>MA05</v>
      </c>
      <c r="H78" s="2" t="s">
        <v>12</v>
      </c>
      <c r="I78" s="2" t="s">
        <v>115</v>
      </c>
      <c r="J78" s="3">
        <v>43348</v>
      </c>
      <c r="K78" s="4">
        <v>501.2</v>
      </c>
      <c r="L78" s="6">
        <v>0</v>
      </c>
      <c r="M78" s="2" t="s">
        <v>365</v>
      </c>
      <c r="N78" s="2" t="s">
        <v>72</v>
      </c>
    </row>
    <row r="79" spans="1:14" x14ac:dyDescent="0.25">
      <c r="A79" s="9" t="s">
        <v>1</v>
      </c>
      <c r="B79" s="2" t="s">
        <v>358</v>
      </c>
      <c r="C79" s="2" t="s">
        <v>13</v>
      </c>
      <c r="D79" s="2" t="s">
        <v>14</v>
      </c>
      <c r="E79" s="2" t="s">
        <v>2</v>
      </c>
      <c r="F79" s="2" t="s">
        <v>11</v>
      </c>
      <c r="G79" s="2" t="str">
        <f>RIGHT(F79,4)</f>
        <v>0000</v>
      </c>
      <c r="H79" s="2" t="s">
        <v>12</v>
      </c>
      <c r="I79" s="2" t="s">
        <v>18</v>
      </c>
      <c r="J79" s="3">
        <v>43349</v>
      </c>
      <c r="K79" s="4">
        <v>504.99</v>
      </c>
      <c r="L79" s="6">
        <v>0</v>
      </c>
      <c r="M79" s="2" t="s">
        <v>19</v>
      </c>
      <c r="N79" s="2" t="s">
        <v>17</v>
      </c>
    </row>
    <row r="80" spans="1:14" x14ac:dyDescent="0.25">
      <c r="A80" s="9" t="s">
        <v>1</v>
      </c>
      <c r="B80" s="2" t="s">
        <v>356</v>
      </c>
      <c r="C80" s="2" t="s">
        <v>230</v>
      </c>
      <c r="D80" s="2" t="s">
        <v>231</v>
      </c>
      <c r="E80" s="2" t="s">
        <v>2</v>
      </c>
      <c r="F80" s="2" t="s">
        <v>228</v>
      </c>
      <c r="G80" s="2" t="str">
        <f>RIGHT(F80,4)</f>
        <v>CF01</v>
      </c>
      <c r="H80" s="2" t="s">
        <v>12</v>
      </c>
      <c r="I80" s="2" t="s">
        <v>155</v>
      </c>
      <c r="J80" s="3">
        <v>43349</v>
      </c>
      <c r="K80" s="4">
        <v>1042.25</v>
      </c>
      <c r="L80" s="6">
        <v>0</v>
      </c>
      <c r="M80" s="2" t="s">
        <v>229</v>
      </c>
      <c r="N80" s="2" t="s">
        <v>156</v>
      </c>
    </row>
    <row r="81" spans="1:14" x14ac:dyDescent="0.25">
      <c r="A81" s="9" t="s">
        <v>1</v>
      </c>
      <c r="B81" s="2" t="s">
        <v>358</v>
      </c>
      <c r="C81" s="2" t="s">
        <v>261</v>
      </c>
      <c r="D81" s="2" t="s">
        <v>262</v>
      </c>
      <c r="E81" s="2" t="s">
        <v>2</v>
      </c>
      <c r="F81" s="2" t="s">
        <v>259</v>
      </c>
      <c r="G81" s="2" t="str">
        <f>RIGHT(F81,4)</f>
        <v>MA01</v>
      </c>
      <c r="H81" s="2" t="s">
        <v>12</v>
      </c>
      <c r="I81" s="2" t="s">
        <v>113</v>
      </c>
      <c r="J81" s="3">
        <v>43349</v>
      </c>
      <c r="K81" s="4">
        <v>527</v>
      </c>
      <c r="L81" s="6">
        <v>0</v>
      </c>
      <c r="M81" s="2" t="s">
        <v>260</v>
      </c>
      <c r="N81" s="2" t="s">
        <v>114</v>
      </c>
    </row>
    <row r="82" spans="1:14" x14ac:dyDescent="0.25">
      <c r="A82" s="9" t="s">
        <v>1</v>
      </c>
      <c r="B82" s="2" t="s">
        <v>358</v>
      </c>
      <c r="C82" s="2" t="s">
        <v>13</v>
      </c>
      <c r="D82" s="2" t="s">
        <v>14</v>
      </c>
      <c r="E82" s="2" t="s">
        <v>2</v>
      </c>
      <c r="F82" s="2" t="s">
        <v>11</v>
      </c>
      <c r="G82" s="2" t="str">
        <f>RIGHT(F82,4)</f>
        <v>0000</v>
      </c>
      <c r="H82" s="2" t="s">
        <v>12</v>
      </c>
      <c r="I82" s="2" t="s">
        <v>20</v>
      </c>
      <c r="J82" s="3">
        <v>43350</v>
      </c>
      <c r="K82" s="4">
        <v>1275</v>
      </c>
      <c r="L82" s="6">
        <v>0</v>
      </c>
      <c r="M82" s="2" t="s">
        <v>21</v>
      </c>
      <c r="N82" s="2" t="s">
        <v>22</v>
      </c>
    </row>
    <row r="83" spans="1:14" x14ac:dyDescent="0.25">
      <c r="A83" s="9" t="s">
        <v>1</v>
      </c>
      <c r="B83" s="2" t="s">
        <v>358</v>
      </c>
      <c r="C83" s="2" t="s">
        <v>13</v>
      </c>
      <c r="D83" s="2" t="s">
        <v>14</v>
      </c>
      <c r="E83" s="2" t="s">
        <v>2</v>
      </c>
      <c r="F83" s="2" t="s">
        <v>11</v>
      </c>
      <c r="G83" s="2" t="str">
        <f>RIGHT(F83,4)</f>
        <v>0000</v>
      </c>
      <c r="H83" s="2" t="s">
        <v>12</v>
      </c>
      <c r="I83" s="2" t="s">
        <v>20</v>
      </c>
      <c r="J83" s="3">
        <v>43350</v>
      </c>
      <c r="K83" s="4">
        <v>935</v>
      </c>
      <c r="L83" s="6">
        <v>0</v>
      </c>
      <c r="M83" s="2" t="s">
        <v>23</v>
      </c>
      <c r="N83" s="2" t="s">
        <v>22</v>
      </c>
    </row>
    <row r="84" spans="1:14" x14ac:dyDescent="0.25">
      <c r="A84" s="9" t="s">
        <v>1</v>
      </c>
      <c r="B84" s="2" t="s">
        <v>358</v>
      </c>
      <c r="C84" s="2" t="s">
        <v>241</v>
      </c>
      <c r="D84" s="2" t="s">
        <v>231</v>
      </c>
      <c r="E84" s="2" t="s">
        <v>2</v>
      </c>
      <c r="F84" s="2" t="s">
        <v>239</v>
      </c>
      <c r="G84" s="2" t="str">
        <f>RIGHT(F84,4)</f>
        <v>MA01</v>
      </c>
      <c r="H84" s="2" t="s">
        <v>12</v>
      </c>
      <c r="I84" s="2" t="s">
        <v>158</v>
      </c>
      <c r="J84" s="3">
        <v>43350</v>
      </c>
      <c r="K84" s="4">
        <v>2986.49</v>
      </c>
      <c r="L84" s="6">
        <v>0</v>
      </c>
      <c r="M84" s="2" t="s">
        <v>240</v>
      </c>
      <c r="N84" s="2" t="s">
        <v>159</v>
      </c>
    </row>
    <row r="85" spans="1:14" x14ac:dyDescent="0.25">
      <c r="A85" s="9" t="s">
        <v>1</v>
      </c>
      <c r="B85" s="2" t="s">
        <v>358</v>
      </c>
      <c r="C85" s="2" t="s">
        <v>255</v>
      </c>
      <c r="D85" s="2" t="s">
        <v>231</v>
      </c>
      <c r="E85" s="2" t="s">
        <v>2</v>
      </c>
      <c r="F85" s="2" t="s">
        <v>253</v>
      </c>
      <c r="G85" s="2" t="str">
        <f>RIGHT(F85,4)</f>
        <v>MA01</v>
      </c>
      <c r="H85" s="2" t="s">
        <v>12</v>
      </c>
      <c r="I85" s="2" t="s">
        <v>95</v>
      </c>
      <c r="J85" s="3">
        <v>43350</v>
      </c>
      <c r="K85" s="4">
        <v>599</v>
      </c>
      <c r="L85" s="6">
        <v>0</v>
      </c>
      <c r="M85" s="2" t="s">
        <v>254</v>
      </c>
      <c r="N85" s="2" t="s">
        <v>96</v>
      </c>
    </row>
    <row r="86" spans="1:14" x14ac:dyDescent="0.25">
      <c r="A86" s="9" t="s">
        <v>1</v>
      </c>
      <c r="B86" s="2" t="s">
        <v>358</v>
      </c>
      <c r="C86" s="2" t="s">
        <v>256</v>
      </c>
      <c r="D86" s="2" t="s">
        <v>180</v>
      </c>
      <c r="E86" s="2" t="s">
        <v>2</v>
      </c>
      <c r="F86" s="2" t="s">
        <v>257</v>
      </c>
      <c r="G86" s="2" t="str">
        <f>RIGHT(F86,4)</f>
        <v>MA01</v>
      </c>
      <c r="H86" s="2" t="s">
        <v>12</v>
      </c>
      <c r="I86" s="2" t="s">
        <v>125</v>
      </c>
      <c r="J86" s="3">
        <v>43350</v>
      </c>
      <c r="K86" s="4">
        <v>637</v>
      </c>
      <c r="L86" s="6">
        <v>0</v>
      </c>
      <c r="M86" s="2" t="s">
        <v>258</v>
      </c>
      <c r="N86" s="2" t="s">
        <v>45</v>
      </c>
    </row>
    <row r="87" spans="1:14" x14ac:dyDescent="0.25">
      <c r="A87" s="9" t="s">
        <v>1</v>
      </c>
      <c r="B87" s="2" t="s">
        <v>358</v>
      </c>
      <c r="C87" s="2" t="s">
        <v>280</v>
      </c>
      <c r="D87" s="2" t="s">
        <v>292</v>
      </c>
      <c r="E87" s="2" t="s">
        <v>2</v>
      </c>
      <c r="F87" s="2" t="s">
        <v>291</v>
      </c>
      <c r="G87" s="2" t="str">
        <f>RIGHT(F87,4)</f>
        <v>MA05</v>
      </c>
      <c r="H87" s="2" t="s">
        <v>12</v>
      </c>
      <c r="I87" s="2" t="s">
        <v>123</v>
      </c>
      <c r="J87" s="3">
        <v>43350</v>
      </c>
      <c r="K87" s="4">
        <v>3140</v>
      </c>
      <c r="L87" s="6">
        <v>0</v>
      </c>
      <c r="M87" s="2" t="s">
        <v>295</v>
      </c>
      <c r="N87" s="2" t="s">
        <v>124</v>
      </c>
    </row>
    <row r="88" spans="1:14" x14ac:dyDescent="0.25">
      <c r="A88" s="9" t="s">
        <v>1</v>
      </c>
      <c r="B88" s="2" t="s">
        <v>358</v>
      </c>
      <c r="C88" s="2" t="s">
        <v>241</v>
      </c>
      <c r="D88" s="2" t="s">
        <v>231</v>
      </c>
      <c r="E88" s="2" t="s">
        <v>2</v>
      </c>
      <c r="F88" s="2" t="s">
        <v>239</v>
      </c>
      <c r="G88" s="2" t="str">
        <f>RIGHT(F88,4)</f>
        <v>MA01</v>
      </c>
      <c r="H88" s="2" t="s">
        <v>12</v>
      </c>
      <c r="I88" s="2" t="s">
        <v>97</v>
      </c>
      <c r="J88" s="3">
        <v>43351</v>
      </c>
      <c r="K88" s="4">
        <v>568.4</v>
      </c>
      <c r="L88" s="6">
        <v>0</v>
      </c>
      <c r="M88" s="2" t="s">
        <v>242</v>
      </c>
      <c r="N88" s="2" t="s">
        <v>98</v>
      </c>
    </row>
    <row r="89" spans="1:14" x14ac:dyDescent="0.25">
      <c r="A89" s="9" t="s">
        <v>1</v>
      </c>
      <c r="B89" s="2" t="s">
        <v>358</v>
      </c>
      <c r="C89" s="2" t="s">
        <v>13</v>
      </c>
      <c r="D89" s="2" t="s">
        <v>14</v>
      </c>
      <c r="E89" s="2" t="s">
        <v>2</v>
      </c>
      <c r="F89" s="2" t="s">
        <v>11</v>
      </c>
      <c r="G89" s="2" t="str">
        <f>RIGHT(F89,4)</f>
        <v>0000</v>
      </c>
      <c r="H89" s="2" t="s">
        <v>12</v>
      </c>
      <c r="I89" s="2" t="s">
        <v>15</v>
      </c>
      <c r="J89" s="3">
        <v>43353</v>
      </c>
      <c r="K89" s="4">
        <v>631.24</v>
      </c>
      <c r="L89" s="6">
        <v>0</v>
      </c>
      <c r="M89" s="2" t="s">
        <v>16</v>
      </c>
      <c r="N89" s="2" t="s">
        <v>17</v>
      </c>
    </row>
    <row r="90" spans="1:14" x14ac:dyDescent="0.25">
      <c r="A90" s="9" t="s">
        <v>1</v>
      </c>
      <c r="B90" s="2" t="s">
        <v>358</v>
      </c>
      <c r="C90" s="2" t="s">
        <v>232</v>
      </c>
      <c r="D90" s="2" t="s">
        <v>178</v>
      </c>
      <c r="E90" s="2" t="s">
        <v>2</v>
      </c>
      <c r="F90" s="2" t="s">
        <v>233</v>
      </c>
      <c r="G90" s="2" t="str">
        <f>RIGHT(F90,4)</f>
        <v>MA05</v>
      </c>
      <c r="H90" s="2" t="s">
        <v>12</v>
      </c>
      <c r="I90" s="2" t="s">
        <v>164</v>
      </c>
      <c r="J90" s="3">
        <v>43353</v>
      </c>
      <c r="K90" s="4">
        <v>4164.4399999999996</v>
      </c>
      <c r="L90" s="6">
        <v>0</v>
      </c>
      <c r="M90" s="2" t="s">
        <v>181</v>
      </c>
      <c r="N90" s="2" t="s">
        <v>165</v>
      </c>
    </row>
    <row r="91" spans="1:14" x14ac:dyDescent="0.25">
      <c r="A91" s="9" t="s">
        <v>1</v>
      </c>
      <c r="B91" s="2" t="s">
        <v>358</v>
      </c>
      <c r="C91" s="2" t="s">
        <v>267</v>
      </c>
      <c r="D91" s="2" t="s">
        <v>251</v>
      </c>
      <c r="E91" s="2" t="s">
        <v>2</v>
      </c>
      <c r="F91" s="2" t="s">
        <v>266</v>
      </c>
      <c r="G91" s="2" t="str">
        <f>RIGHT(F91,4)</f>
        <v>MA05</v>
      </c>
      <c r="H91" s="2" t="s">
        <v>12</v>
      </c>
      <c r="I91" s="2" t="s">
        <v>55</v>
      </c>
      <c r="J91" s="3">
        <v>43354</v>
      </c>
      <c r="K91" s="4">
        <v>600.32000000000005</v>
      </c>
      <c r="L91" s="6">
        <v>0</v>
      </c>
      <c r="M91" s="2" t="s">
        <v>365</v>
      </c>
      <c r="N91" s="2" t="s">
        <v>53</v>
      </c>
    </row>
    <row r="92" spans="1:14" x14ac:dyDescent="0.25">
      <c r="A92" s="9" t="s">
        <v>1</v>
      </c>
      <c r="B92" s="2" t="s">
        <v>358</v>
      </c>
      <c r="C92" s="2" t="s">
        <v>267</v>
      </c>
      <c r="D92" s="2" t="s">
        <v>251</v>
      </c>
      <c r="E92" s="2" t="s">
        <v>2</v>
      </c>
      <c r="F92" s="2" t="s">
        <v>266</v>
      </c>
      <c r="G92" s="2" t="str">
        <f>RIGHT(F92,4)</f>
        <v>MA05</v>
      </c>
      <c r="H92" s="2" t="s">
        <v>12</v>
      </c>
      <c r="I92" s="2" t="s">
        <v>54</v>
      </c>
      <c r="J92" s="3">
        <v>43354</v>
      </c>
      <c r="K92" s="4">
        <v>580.95000000000005</v>
      </c>
      <c r="L92" s="6">
        <v>0</v>
      </c>
      <c r="M92" s="2" t="s">
        <v>365</v>
      </c>
      <c r="N92" s="2" t="s">
        <v>53</v>
      </c>
    </row>
    <row r="93" spans="1:14" x14ac:dyDescent="0.25">
      <c r="A93" s="9" t="s">
        <v>1</v>
      </c>
      <c r="B93" s="2" t="s">
        <v>358</v>
      </c>
      <c r="C93" s="2" t="s">
        <v>267</v>
      </c>
      <c r="D93" s="2" t="s">
        <v>251</v>
      </c>
      <c r="E93" s="2" t="s">
        <v>2</v>
      </c>
      <c r="F93" s="2" t="s">
        <v>266</v>
      </c>
      <c r="G93" s="2" t="str">
        <f>RIGHT(F93,4)</f>
        <v>MA05</v>
      </c>
      <c r="H93" s="2" t="s">
        <v>12</v>
      </c>
      <c r="I93" s="2" t="s">
        <v>52</v>
      </c>
      <c r="J93" s="3">
        <v>43354</v>
      </c>
      <c r="K93" s="4">
        <v>1146.3</v>
      </c>
      <c r="L93" s="6">
        <v>0</v>
      </c>
      <c r="M93" s="2" t="s">
        <v>365</v>
      </c>
      <c r="N93" s="2" t="s">
        <v>53</v>
      </c>
    </row>
    <row r="94" spans="1:14" x14ac:dyDescent="0.25">
      <c r="A94" s="9" t="s">
        <v>1</v>
      </c>
      <c r="B94" s="2" t="s">
        <v>358</v>
      </c>
      <c r="C94" s="2" t="s">
        <v>267</v>
      </c>
      <c r="D94" s="2" t="s">
        <v>251</v>
      </c>
      <c r="E94" s="2" t="s">
        <v>2</v>
      </c>
      <c r="F94" s="2" t="s">
        <v>266</v>
      </c>
      <c r="G94" s="2" t="str">
        <f>RIGHT(F94,4)</f>
        <v>MA05</v>
      </c>
      <c r="H94" s="2" t="s">
        <v>12</v>
      </c>
      <c r="I94" s="2" t="s">
        <v>81</v>
      </c>
      <c r="J94" s="3">
        <v>43354</v>
      </c>
      <c r="K94" s="4">
        <v>1184.51</v>
      </c>
      <c r="L94" s="6">
        <v>0</v>
      </c>
      <c r="M94" s="2" t="s">
        <v>365</v>
      </c>
      <c r="N94" s="2" t="s">
        <v>53</v>
      </c>
    </row>
    <row r="95" spans="1:14" x14ac:dyDescent="0.25">
      <c r="A95" s="9" t="s">
        <v>1</v>
      </c>
      <c r="B95" s="2" t="s">
        <v>358</v>
      </c>
      <c r="C95" s="2" t="s">
        <v>195</v>
      </c>
      <c r="D95" s="2" t="s">
        <v>197</v>
      </c>
      <c r="E95" s="2" t="s">
        <v>2</v>
      </c>
      <c r="F95" s="2" t="s">
        <v>196</v>
      </c>
      <c r="G95" s="2" t="str">
        <f>RIGHT(F95,4)</f>
        <v>MA05</v>
      </c>
      <c r="H95" s="2" t="s">
        <v>12</v>
      </c>
      <c r="I95" s="2" t="s">
        <v>79</v>
      </c>
      <c r="J95" s="3">
        <v>43356</v>
      </c>
      <c r="K95" s="4">
        <v>624.75</v>
      </c>
      <c r="L95" s="6">
        <v>0</v>
      </c>
      <c r="M95" s="2"/>
      <c r="N95" s="2" t="s">
        <v>80</v>
      </c>
    </row>
    <row r="96" spans="1:14" x14ac:dyDescent="0.25">
      <c r="A96" s="9" t="s">
        <v>1</v>
      </c>
      <c r="B96" s="2" t="s">
        <v>358</v>
      </c>
      <c r="C96" s="2" t="s">
        <v>173</v>
      </c>
      <c r="D96" s="2" t="s">
        <v>174</v>
      </c>
      <c r="E96" s="2" t="s">
        <v>2</v>
      </c>
      <c r="F96" s="2" t="s">
        <v>171</v>
      </c>
      <c r="G96" s="2" t="str">
        <f>RIGHT(F96,4)</f>
        <v>0000</v>
      </c>
      <c r="H96" s="2" t="s">
        <v>12</v>
      </c>
      <c r="I96" s="2" t="s">
        <v>99</v>
      </c>
      <c r="J96" s="3">
        <v>43361</v>
      </c>
      <c r="K96" s="4">
        <v>104200</v>
      </c>
      <c r="L96" s="6">
        <v>0</v>
      </c>
      <c r="M96" s="2" t="s">
        <v>172</v>
      </c>
      <c r="N96" s="2" t="s">
        <v>100</v>
      </c>
    </row>
    <row r="97" spans="1:14" x14ac:dyDescent="0.25">
      <c r="A97" s="9" t="s">
        <v>1</v>
      </c>
      <c r="B97" s="2" t="s">
        <v>358</v>
      </c>
      <c r="C97" s="2" t="s">
        <v>173</v>
      </c>
      <c r="D97" s="2" t="s">
        <v>174</v>
      </c>
      <c r="E97" s="2" t="s">
        <v>2</v>
      </c>
      <c r="F97" s="2" t="s">
        <v>171</v>
      </c>
      <c r="G97" s="2" t="str">
        <f>RIGHT(F97,4)</f>
        <v>0000</v>
      </c>
      <c r="H97" s="2" t="s">
        <v>12</v>
      </c>
      <c r="I97" s="2" t="s">
        <v>101</v>
      </c>
      <c r="J97" s="3">
        <v>43361</v>
      </c>
      <c r="K97" s="4">
        <v>104200</v>
      </c>
      <c r="L97" s="6">
        <v>0</v>
      </c>
      <c r="M97" s="2" t="s">
        <v>172</v>
      </c>
      <c r="N97" s="2" t="s">
        <v>100</v>
      </c>
    </row>
    <row r="98" spans="1:14" x14ac:dyDescent="0.25">
      <c r="A98" s="9" t="s">
        <v>1</v>
      </c>
      <c r="B98" s="2" t="s">
        <v>358</v>
      </c>
      <c r="C98" s="2" t="s">
        <v>344</v>
      </c>
      <c r="D98" s="2" t="s">
        <v>345</v>
      </c>
      <c r="E98" s="2" t="s">
        <v>2</v>
      </c>
      <c r="F98" s="2" t="s">
        <v>342</v>
      </c>
      <c r="G98" s="2" t="str">
        <f>RIGHT(F98,4)</f>
        <v>RA10</v>
      </c>
      <c r="H98" s="2" t="s">
        <v>12</v>
      </c>
      <c r="I98" s="2" t="s">
        <v>343</v>
      </c>
      <c r="J98" s="3">
        <v>43370</v>
      </c>
      <c r="K98" s="4">
        <v>5974.71</v>
      </c>
      <c r="L98" s="6">
        <v>0</v>
      </c>
      <c r="M98" s="2" t="s">
        <v>170</v>
      </c>
      <c r="N98" s="2" t="s">
        <v>154</v>
      </c>
    </row>
    <row r="99" spans="1:14" x14ac:dyDescent="0.25">
      <c r="A99" s="9" t="s">
        <v>1</v>
      </c>
      <c r="B99" s="2" t="s">
        <v>358</v>
      </c>
      <c r="C99" s="2" t="s">
        <v>344</v>
      </c>
      <c r="D99" s="2" t="s">
        <v>345</v>
      </c>
      <c r="E99" s="2" t="s">
        <v>2</v>
      </c>
      <c r="F99" s="2" t="s">
        <v>342</v>
      </c>
      <c r="G99" s="2" t="str">
        <f>RIGHT(F99,4)</f>
        <v>RA10</v>
      </c>
      <c r="H99" s="2" t="s">
        <v>12</v>
      </c>
      <c r="I99" s="2" t="s">
        <v>346</v>
      </c>
      <c r="J99" s="3">
        <v>43370</v>
      </c>
      <c r="K99" s="4">
        <v>13784.14</v>
      </c>
      <c r="L99" s="6">
        <v>0</v>
      </c>
      <c r="M99" s="2" t="s">
        <v>170</v>
      </c>
      <c r="N99" s="2" t="s">
        <v>154</v>
      </c>
    </row>
    <row r="100" spans="1:14" x14ac:dyDescent="0.25">
      <c r="A100" s="9" t="s">
        <v>1</v>
      </c>
      <c r="B100" s="2" t="s">
        <v>358</v>
      </c>
      <c r="C100" s="2" t="s">
        <v>344</v>
      </c>
      <c r="D100" s="2" t="s">
        <v>345</v>
      </c>
      <c r="E100" s="2" t="s">
        <v>2</v>
      </c>
      <c r="F100" s="2" t="s">
        <v>342</v>
      </c>
      <c r="G100" s="2" t="str">
        <f>RIGHT(F100,4)</f>
        <v>RA10</v>
      </c>
      <c r="H100" s="2" t="s">
        <v>12</v>
      </c>
      <c r="I100" s="2" t="s">
        <v>153</v>
      </c>
      <c r="J100" s="3">
        <v>43370</v>
      </c>
      <c r="K100" s="4">
        <v>29245</v>
      </c>
      <c r="L100" s="6">
        <v>0</v>
      </c>
      <c r="M100" s="2" t="s">
        <v>170</v>
      </c>
      <c r="N100" s="2" t="s">
        <v>154</v>
      </c>
    </row>
    <row r="101" spans="1:14" x14ac:dyDescent="0.25">
      <c r="A101" s="9" t="s">
        <v>1</v>
      </c>
      <c r="B101" s="2" t="s">
        <v>358</v>
      </c>
      <c r="C101" s="2" t="s">
        <v>344</v>
      </c>
      <c r="D101" s="2" t="s">
        <v>345</v>
      </c>
      <c r="E101" s="2" t="s">
        <v>2</v>
      </c>
      <c r="F101" s="2" t="s">
        <v>342</v>
      </c>
      <c r="G101" s="2" t="str">
        <f>RIGHT(F101,4)</f>
        <v>RA10</v>
      </c>
      <c r="H101" s="2" t="s">
        <v>12</v>
      </c>
      <c r="I101" s="2" t="s">
        <v>347</v>
      </c>
      <c r="J101" s="3">
        <v>43370</v>
      </c>
      <c r="K101" s="4">
        <v>56650</v>
      </c>
      <c r="L101" s="6">
        <v>0</v>
      </c>
      <c r="M101" s="2" t="s">
        <v>170</v>
      </c>
      <c r="N101" s="2" t="s">
        <v>154</v>
      </c>
    </row>
    <row r="102" spans="1:14" x14ac:dyDescent="0.25">
      <c r="A102" s="9" t="s">
        <v>1</v>
      </c>
      <c r="B102" s="2" t="s">
        <v>358</v>
      </c>
      <c r="C102" s="2" t="s">
        <v>344</v>
      </c>
      <c r="D102" s="2" t="s">
        <v>345</v>
      </c>
      <c r="E102" s="2" t="s">
        <v>2</v>
      </c>
      <c r="F102" s="2" t="s">
        <v>342</v>
      </c>
      <c r="G102" s="2" t="str">
        <f>RIGHT(F102,4)</f>
        <v>RA10</v>
      </c>
      <c r="H102" s="2" t="s">
        <v>12</v>
      </c>
      <c r="I102" s="2" t="s">
        <v>348</v>
      </c>
      <c r="J102" s="3">
        <v>43370</v>
      </c>
      <c r="K102" s="4">
        <v>14368.75</v>
      </c>
      <c r="L102" s="6">
        <v>0</v>
      </c>
      <c r="M102" s="2" t="s">
        <v>170</v>
      </c>
      <c r="N102" s="2" t="s">
        <v>154</v>
      </c>
    </row>
    <row r="103" spans="1:14" x14ac:dyDescent="0.25">
      <c r="A103" s="9" t="s">
        <v>1</v>
      </c>
      <c r="B103" s="2" t="s">
        <v>358</v>
      </c>
      <c r="C103" s="2" t="s">
        <v>344</v>
      </c>
      <c r="D103" s="2" t="s">
        <v>345</v>
      </c>
      <c r="E103" s="2" t="s">
        <v>2</v>
      </c>
      <c r="F103" s="2" t="s">
        <v>342</v>
      </c>
      <c r="G103" s="2" t="str">
        <f>RIGHT(F103,4)</f>
        <v>RA10</v>
      </c>
      <c r="H103" s="2" t="s">
        <v>12</v>
      </c>
      <c r="I103" s="2" t="s">
        <v>349</v>
      </c>
      <c r="J103" s="3">
        <v>43370</v>
      </c>
      <c r="K103" s="4">
        <v>11562.5</v>
      </c>
      <c r="L103" s="6">
        <v>0</v>
      </c>
      <c r="M103" s="2" t="s">
        <v>170</v>
      </c>
      <c r="N103" s="2" t="s">
        <v>154</v>
      </c>
    </row>
    <row r="104" spans="1:14" x14ac:dyDescent="0.25">
      <c r="A104" s="9" t="s">
        <v>1</v>
      </c>
      <c r="B104" s="2" t="s">
        <v>358</v>
      </c>
      <c r="C104" s="2" t="s">
        <v>344</v>
      </c>
      <c r="D104" s="2" t="s">
        <v>345</v>
      </c>
      <c r="E104" s="2" t="s">
        <v>2</v>
      </c>
      <c r="F104" s="2" t="s">
        <v>342</v>
      </c>
      <c r="G104" s="2" t="str">
        <f>RIGHT(F104,4)</f>
        <v>RA10</v>
      </c>
      <c r="H104" s="2" t="s">
        <v>12</v>
      </c>
      <c r="I104" s="2" t="s">
        <v>350</v>
      </c>
      <c r="J104" s="3">
        <v>43370</v>
      </c>
      <c r="K104" s="4">
        <v>41850</v>
      </c>
      <c r="L104" s="6">
        <v>0</v>
      </c>
      <c r="M104" s="2" t="s">
        <v>170</v>
      </c>
      <c r="N104" s="2" t="s">
        <v>154</v>
      </c>
    </row>
    <row r="105" spans="1:14" x14ac:dyDescent="0.25">
      <c r="A105" s="9" t="s">
        <v>1</v>
      </c>
      <c r="B105" s="2" t="s">
        <v>358</v>
      </c>
      <c r="C105" s="2" t="s">
        <v>344</v>
      </c>
      <c r="D105" s="2" t="s">
        <v>345</v>
      </c>
      <c r="E105" s="2" t="s">
        <v>2</v>
      </c>
      <c r="F105" s="2" t="s">
        <v>342</v>
      </c>
      <c r="G105" s="2" t="str">
        <f>RIGHT(F105,4)</f>
        <v>RA10</v>
      </c>
      <c r="H105" s="2" t="s">
        <v>12</v>
      </c>
      <c r="I105" s="2" t="s">
        <v>351</v>
      </c>
      <c r="J105" s="3">
        <v>43370</v>
      </c>
      <c r="K105" s="4">
        <v>68250</v>
      </c>
      <c r="L105" s="6">
        <v>0</v>
      </c>
      <c r="M105" s="2" t="s">
        <v>170</v>
      </c>
      <c r="N105" s="2" t="s">
        <v>154</v>
      </c>
    </row>
    <row r="106" spans="1:14" x14ac:dyDescent="0.25">
      <c r="A106" s="9" t="s">
        <v>1</v>
      </c>
      <c r="B106" s="2" t="s">
        <v>358</v>
      </c>
      <c r="C106" s="2" t="s">
        <v>344</v>
      </c>
      <c r="D106" s="2" t="s">
        <v>345</v>
      </c>
      <c r="E106" s="2" t="s">
        <v>2</v>
      </c>
      <c r="F106" s="2" t="s">
        <v>342</v>
      </c>
      <c r="G106" s="2" t="str">
        <f>RIGHT(F106,4)</f>
        <v>RA10</v>
      </c>
      <c r="H106" s="2" t="s">
        <v>12</v>
      </c>
      <c r="I106" s="2" t="s">
        <v>352</v>
      </c>
      <c r="J106" s="3">
        <v>43370</v>
      </c>
      <c r="K106" s="4">
        <v>7553</v>
      </c>
      <c r="L106" s="6">
        <v>0</v>
      </c>
      <c r="M106" s="2" t="s">
        <v>170</v>
      </c>
      <c r="N106" s="2" t="s">
        <v>154</v>
      </c>
    </row>
    <row r="107" spans="1:14" x14ac:dyDescent="0.25">
      <c r="A107" s="9" t="s">
        <v>1</v>
      </c>
      <c r="B107" s="2" t="s">
        <v>358</v>
      </c>
      <c r="C107" s="2" t="s">
        <v>344</v>
      </c>
      <c r="D107" s="2" t="s">
        <v>345</v>
      </c>
      <c r="E107" s="2" t="s">
        <v>2</v>
      </c>
      <c r="F107" s="2" t="s">
        <v>342</v>
      </c>
      <c r="G107" s="2" t="str">
        <f>RIGHT(F107,4)</f>
        <v>RA10</v>
      </c>
      <c r="H107" s="2" t="s">
        <v>12</v>
      </c>
      <c r="I107" s="2" t="s">
        <v>353</v>
      </c>
      <c r="J107" s="3">
        <v>43370</v>
      </c>
      <c r="K107" s="4">
        <v>12500</v>
      </c>
      <c r="L107" s="6">
        <v>0</v>
      </c>
      <c r="M107" s="2" t="s">
        <v>170</v>
      </c>
      <c r="N107" s="2" t="s">
        <v>154</v>
      </c>
    </row>
    <row r="108" spans="1:14" x14ac:dyDescent="0.25">
      <c r="A108" s="9" t="s">
        <v>1</v>
      </c>
      <c r="B108" s="2" t="s">
        <v>358</v>
      </c>
      <c r="C108" s="2" t="s">
        <v>344</v>
      </c>
      <c r="D108" s="2" t="s">
        <v>345</v>
      </c>
      <c r="E108" s="2" t="s">
        <v>2</v>
      </c>
      <c r="F108" s="2" t="s">
        <v>342</v>
      </c>
      <c r="G108" s="2" t="str">
        <f>RIGHT(F108,4)</f>
        <v>RA10</v>
      </c>
      <c r="H108" s="2" t="s">
        <v>12</v>
      </c>
      <c r="I108" s="2" t="s">
        <v>354</v>
      </c>
      <c r="J108" s="3">
        <v>43370</v>
      </c>
      <c r="K108" s="4">
        <v>7920</v>
      </c>
      <c r="L108" s="6">
        <v>0</v>
      </c>
      <c r="M108" s="2" t="s">
        <v>170</v>
      </c>
      <c r="N108" s="2" t="s">
        <v>154</v>
      </c>
    </row>
    <row r="109" spans="1:14" x14ac:dyDescent="0.25">
      <c r="A109" s="9" t="s">
        <v>1</v>
      </c>
      <c r="B109" s="2" t="s">
        <v>358</v>
      </c>
      <c r="C109" s="2" t="s">
        <v>344</v>
      </c>
      <c r="D109" s="2" t="s">
        <v>345</v>
      </c>
      <c r="E109" s="2" t="s">
        <v>2</v>
      </c>
      <c r="F109" s="2" t="s">
        <v>342</v>
      </c>
      <c r="G109" s="2" t="str">
        <f>RIGHT(F109,4)</f>
        <v>RA10</v>
      </c>
      <c r="H109" s="2" t="s">
        <v>12</v>
      </c>
      <c r="I109" s="2" t="s">
        <v>355</v>
      </c>
      <c r="J109" s="3">
        <v>43370</v>
      </c>
      <c r="K109" s="4">
        <v>10700</v>
      </c>
      <c r="L109" s="6">
        <v>0</v>
      </c>
      <c r="M109" s="2" t="s">
        <v>170</v>
      </c>
      <c r="N109" s="2" t="s">
        <v>154</v>
      </c>
    </row>
  </sheetData>
  <autoFilter ref="A4:N109"/>
  <sortState ref="A5:N297">
    <sortCondition ref="E5:E297"/>
    <sortCondition ref="J5:J297"/>
  </sortState>
  <pageMargins left="0.31496062992125984" right="0.31496062992125984" top="0.35433070866141736" bottom="0.35433070866141736" header="0.31496062992125984" footer="0.31496062992125984"/>
  <pageSetup paperSize="8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Dyke</dc:creator>
  <cp:lastModifiedBy>Shaun Dyke</cp:lastModifiedBy>
  <cp:lastPrinted>2018-11-29T09:03:03Z</cp:lastPrinted>
  <dcterms:created xsi:type="dcterms:W3CDTF">2018-11-27T15:19:32Z</dcterms:created>
  <dcterms:modified xsi:type="dcterms:W3CDTF">2018-11-29T09:03:07Z</dcterms:modified>
</cp:coreProperties>
</file>