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ocal Transparency\2018-19\"/>
    </mc:Choice>
  </mc:AlternateContent>
  <bookViews>
    <workbookView xWindow="0" yWindow="0" windowWidth="20490" windowHeight="7740"/>
  </bookViews>
  <sheets>
    <sheet name="Sheet1" sheetId="1" r:id="rId1"/>
  </sheets>
  <definedNames>
    <definedName name="_xlnm._FilterDatabase" localSheetId="0" hidden="1">Sheet1!$A$4:$N$143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1" l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<sst xmlns="http://schemas.openxmlformats.org/spreadsheetml/2006/main" count="1405" uniqueCount="479">
  <si>
    <t>Year</t>
  </si>
  <si>
    <t>2018-19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</si>
  <si>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</si>
  <si>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</si>
  <si>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</si>
  <si>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</si>
  <si>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</si>
  <si>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</si>
  <si>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</si>
  <si>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</si>
  <si>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</si>
  <si>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Stocks</t>
  </si>
  <si>
    <t>Stock Purchases</t>
  </si>
  <si>
    <t>APEXP</t>
  </si>
  <si>
    <t>WM SUGDEN &amp; SONS LTD</t>
  </si>
  <si>
    <t>REEDKLEEN</t>
  </si>
  <si>
    <t>WHITAKER SERVICES</t>
  </si>
  <si>
    <t>DOUBLE BED PACK FLAME RETARDENT BEDDING</t>
  </si>
  <si>
    <t>MASS DECON DUST MASKS REF:118600 FFP3</t>
  </si>
  <si>
    <t>GREEN NITRILE GLOVES (RTC OPPS USE)</t>
  </si>
  <si>
    <t>GIFFARD NEWTON &amp; SONS LTD</t>
  </si>
  <si>
    <t>BOOTS LEATHER MALE SIZE 10</t>
  </si>
  <si>
    <t>CUSTOM BUSINESS EQUIPMENT</t>
  </si>
  <si>
    <t>FIREFIGHTERS GLOVES LARGE REF: FM3</t>
  </si>
  <si>
    <t>SOUTHCOMBE BROTHERS LTD</t>
  </si>
  <si>
    <t>KINGSTON COMMUNICATIONS LIMITED</t>
  </si>
  <si>
    <t>HFR SOLUTIONS CIC</t>
  </si>
  <si>
    <t>WESTWOOD COUNSELLING</t>
  </si>
  <si>
    <t>INTERSPIRO LTD</t>
  </si>
  <si>
    <t>PROBRAND LIMITED</t>
  </si>
  <si>
    <t>AIRLINES &amp; COMPRESSORS (YORKS) LTD</t>
  </si>
  <si>
    <t>REDFERN TRAVEL LTD</t>
  </si>
  <si>
    <t>BRISTOL UNIFORMS LTD</t>
  </si>
  <si>
    <t>40158155</t>
  </si>
  <si>
    <t>LOCAL GOVERNMENT ASSOCIATION</t>
  </si>
  <si>
    <t>PRESTIGE RECRUITMENT</t>
  </si>
  <si>
    <t>BROOK STREET UK LTD</t>
  </si>
  <si>
    <t>EAST RIDING OF YORKSHIRE COUNCIL</t>
  </si>
  <si>
    <t>FIRE SERVICE COLLEGE</t>
  </si>
  <si>
    <t>PAGEONE COMMUNICATION LTD</t>
  </si>
  <si>
    <t>LYON EQUIPMENT LTD</t>
  </si>
  <si>
    <t>CAPSTICKS SOLICITORS LLP</t>
  </si>
  <si>
    <t>ROLLITS</t>
  </si>
  <si>
    <t>CHEVIOT RECRUITMENT</t>
  </si>
  <si>
    <t>MOTORHOG LTD</t>
  </si>
  <si>
    <t>BRITISH GAS BUSINESS (ELECTRICITY)</t>
  </si>
  <si>
    <t>RIX PETROLEUM LTD</t>
  </si>
  <si>
    <t>ANGLIAN WATER</t>
  </si>
  <si>
    <t>SAFEQUIP</t>
  </si>
  <si>
    <t>CREATIVE CATERING</t>
  </si>
  <si>
    <t>YORKSHIRE WATER</t>
  </si>
  <si>
    <t>SIGN EXPRESS</t>
  </si>
  <si>
    <t>RADIOCOMMS</t>
  </si>
  <si>
    <t>JMJ LABORATORIES LTD</t>
  </si>
  <si>
    <t>HOWARTH TIMBER AND BUILDING SUPPLIES</t>
  </si>
  <si>
    <t>TEES ACTIVE LTD</t>
  </si>
  <si>
    <t>CLARANET LTD</t>
  </si>
  <si>
    <t>FREEDOM COMMUNICATIONS UK LTD</t>
  </si>
  <si>
    <t>RED17 LIMITED</t>
  </si>
  <si>
    <t>ALLSTAR BUSINESS SOLUTIONS LTD</t>
  </si>
  <si>
    <t>RIDER LEVETT BUCKNALL UK LTD</t>
  </si>
  <si>
    <t>PHOENIX SOFTWARE</t>
  </si>
  <si>
    <t>INDUSTRIAL SUPPLIES(HULL LTD)</t>
  </si>
  <si>
    <t>KINGSTON UPON HULL CITY COUNCIL</t>
  </si>
  <si>
    <t>Consultants Fees</t>
  </si>
  <si>
    <t>01-C2425-8035-0000</t>
  </si>
  <si>
    <t>INTERNAL REFURBISHMENT</t>
  </si>
  <si>
    <t>BA Training</t>
  </si>
  <si>
    <t>Bridlington</t>
  </si>
  <si>
    <t>Heating &amp; Electrical</t>
  </si>
  <si>
    <t>Gas</t>
  </si>
  <si>
    <t>01-R0130-1460-MA05</t>
  </si>
  <si>
    <t>BIO DIESEL</t>
  </si>
  <si>
    <t>Petrol</t>
  </si>
  <si>
    <t>Minor Items - Replacement</t>
  </si>
  <si>
    <t>Consumables</t>
  </si>
  <si>
    <t>Uniforms</t>
  </si>
  <si>
    <t>SCRAP CARS</t>
  </si>
  <si>
    <t>Course Fees</t>
  </si>
  <si>
    <t>Furniture &amp; Fittings</t>
  </si>
  <si>
    <t>Howden</t>
  </si>
  <si>
    <t>Water Charge Meter</t>
  </si>
  <si>
    <t>Office Equipment</t>
  </si>
  <si>
    <t>Bedding &amp; Linen</t>
  </si>
  <si>
    <t>01-R0235-0135-MD02</t>
  </si>
  <si>
    <t>KuH CPU Support Centre</t>
  </si>
  <si>
    <t>Bransholme</t>
  </si>
  <si>
    <t>Catering Food</t>
  </si>
  <si>
    <t>East Hull</t>
  </si>
  <si>
    <t>Calvert Lane</t>
  </si>
  <si>
    <t>01-R0255-1460-MA05</t>
  </si>
  <si>
    <t>N Lincolnshire CPU Support Centre</t>
  </si>
  <si>
    <t>Scunthorpe</t>
  </si>
  <si>
    <t>Immingham West</t>
  </si>
  <si>
    <t>01-R0575-0560-FF01</t>
  </si>
  <si>
    <t>AIRLINES AND COMPRESSORS</t>
  </si>
  <si>
    <t>GAS HEATING OIL</t>
  </si>
  <si>
    <t>Fuel Oil</t>
  </si>
  <si>
    <t>Peaks Lane Grimsby</t>
  </si>
  <si>
    <t>Course &amp; Conference Expenses</t>
  </si>
  <si>
    <t>Operational Communications &amp; Resilience</t>
  </si>
  <si>
    <t>Maintenance Agreements</t>
  </si>
  <si>
    <t>01-R1500-2720-FF01</t>
  </si>
  <si>
    <t>ALERTER DATANET</t>
  </si>
  <si>
    <t>Alerters</t>
  </si>
  <si>
    <t>Equipment</t>
  </si>
  <si>
    <t>Control</t>
  </si>
  <si>
    <t>COURSE AS SPECIFIED</t>
  </si>
  <si>
    <t>01-R1600-2700-FF01</t>
  </si>
  <si>
    <t>Technical Fire Safety</t>
  </si>
  <si>
    <t>01-R2100-0135-CF04</t>
  </si>
  <si>
    <t>CUSTOMER NUMBER 5416</t>
  </si>
  <si>
    <t>01-R2100-2070-CF04</t>
  </si>
  <si>
    <t>Publications</t>
  </si>
  <si>
    <t>Community Fire Safety Support</t>
  </si>
  <si>
    <t>COURSE</t>
  </si>
  <si>
    <t>ACCOUNT NUMBER HUMBFIRE</t>
  </si>
  <si>
    <t>Exhibitions &amp; Publicity</t>
  </si>
  <si>
    <t>Arson Investigation and Reduction</t>
  </si>
  <si>
    <t>01-R2271-2130-CF01</t>
  </si>
  <si>
    <t>Vulnerable Adults</t>
  </si>
  <si>
    <t>Health &amp; Safety</t>
  </si>
  <si>
    <t>01-R2500-0135-MA05</t>
  </si>
  <si>
    <t>Other Subscriptions</t>
  </si>
  <si>
    <t>01-R3000-0140-MA05</t>
  </si>
  <si>
    <t>Fitness Training</t>
  </si>
  <si>
    <t>01-R3007-0135-MA01</t>
  </si>
  <si>
    <t>Water Rescue Training</t>
  </si>
  <si>
    <t>01-R3008-0135-MA01</t>
  </si>
  <si>
    <t>RTC Training</t>
  </si>
  <si>
    <t>CATERING FOR TRAINING COURSES</t>
  </si>
  <si>
    <t>Recruits</t>
  </si>
  <si>
    <t>01-R3030-2400-MA01</t>
  </si>
  <si>
    <t>01-R3035-0030-MA01</t>
  </si>
  <si>
    <t>Personnel Development Group</t>
  </si>
  <si>
    <t>Agency Staff</t>
  </si>
  <si>
    <t>01-R3039-0135-MA01</t>
  </si>
  <si>
    <t>Personal Development SFL</t>
  </si>
  <si>
    <t>Outside Provision</t>
  </si>
  <si>
    <t>CFBT Training</t>
  </si>
  <si>
    <t>01-R3200-0030-MA05</t>
  </si>
  <si>
    <t>Personnel</t>
  </si>
  <si>
    <t>Occupational Health</t>
  </si>
  <si>
    <t>01-R3300-0165-MA05</t>
  </si>
  <si>
    <t>STANDING ORDER COUNSELLING</t>
  </si>
  <si>
    <t>Counselling</t>
  </si>
  <si>
    <t>01-R3300-0170-MA05</t>
  </si>
  <si>
    <t>Drug Testing</t>
  </si>
  <si>
    <t>Subsistence Payment</t>
  </si>
  <si>
    <t>Corporate Management</t>
  </si>
  <si>
    <t>01-R4005-3100-MA05</t>
  </si>
  <si>
    <t>Legal</t>
  </si>
  <si>
    <t>01-R4015-3700-MA05</t>
  </si>
  <si>
    <t>Legal Services - Community Law</t>
  </si>
  <si>
    <t>Corporate Communications and Media</t>
  </si>
  <si>
    <t>MINIMATT FILMS</t>
  </si>
  <si>
    <t>Photographic &amp; Visual Aids</t>
  </si>
  <si>
    <t>01-R4035-3210-MA05</t>
  </si>
  <si>
    <t>I.T. Services</t>
  </si>
  <si>
    <t>01-R4100-2620-MA05</t>
  </si>
  <si>
    <t>Telephone Consumables</t>
  </si>
  <si>
    <t>01-R4100-2630-MA05</t>
  </si>
  <si>
    <t>Telephone Rental</t>
  </si>
  <si>
    <t>01-R4100-2660-MA05</t>
  </si>
  <si>
    <t>Mobile Phones/Pagers</t>
  </si>
  <si>
    <t>01-R4100-2770-MA05</t>
  </si>
  <si>
    <t>Purchase of Computer Equipment</t>
  </si>
  <si>
    <t>LAPTOP AS SPECIFIED</t>
  </si>
  <si>
    <t>USB HUB AS SPECIFIED</t>
  </si>
  <si>
    <t>MONITOR AS SPECIFIED</t>
  </si>
  <si>
    <t>MAINTENANCE CONTRACT</t>
  </si>
  <si>
    <t>SOFTWARE AS SPECIFIED</t>
  </si>
  <si>
    <t>01-R4100-2780-MA05</t>
  </si>
  <si>
    <t>Maintenance of Computers</t>
  </si>
  <si>
    <t>Corporate Service</t>
  </si>
  <si>
    <t>01-R4115-2910-MA05</t>
  </si>
  <si>
    <t>TRAVEL</t>
  </si>
  <si>
    <t>Service Support Centre</t>
  </si>
  <si>
    <t>01-R4200-0135-MA05</t>
  </si>
  <si>
    <t>Corporate Finance</t>
  </si>
  <si>
    <t>Argyle Street</t>
  </si>
  <si>
    <t>01-R4410-1050-MA05</t>
  </si>
  <si>
    <t>ACCOUNT NO 71000083168</t>
  </si>
  <si>
    <t>Rent</t>
  </si>
  <si>
    <t>Extinguishers</t>
  </si>
  <si>
    <t>01-R4505-2230-CF04</t>
  </si>
  <si>
    <t>Extinquishers</t>
  </si>
  <si>
    <t>Fleet Engineering - General</t>
  </si>
  <si>
    <t>01-R4620-2180-FF01</t>
  </si>
  <si>
    <t>Breathing Apparatus</t>
  </si>
  <si>
    <t>ACCOUNT NO HUMB01</t>
  </si>
  <si>
    <t>Headquarters</t>
  </si>
  <si>
    <t>01-R4800-1460-MA05</t>
  </si>
  <si>
    <t>STANDING ORDER - FUEL SUPPLY</t>
  </si>
  <si>
    <t>01-R4800-2000-FF01</t>
  </si>
  <si>
    <t>01-R4800-2050-MA05</t>
  </si>
  <si>
    <t>01-R4800-2060-MA05</t>
  </si>
  <si>
    <t>Photocopiers</t>
  </si>
  <si>
    <t>01-R4800-2460-MA05</t>
  </si>
  <si>
    <t>BRISTOL PAY AS YOU GO MANAGED SERVICE</t>
  </si>
  <si>
    <t xml:space="preserve">  2</t>
  </si>
  <si>
    <t>140893</t>
  </si>
  <si>
    <t>GOLIATH FOOTWEAR LTD</t>
  </si>
  <si>
    <t>SAFETY BOOT SDR15CSIZ SIZE 9</t>
  </si>
  <si>
    <t>BOOTS LEATHER MALE SIZE 11</t>
  </si>
  <si>
    <t>2044902</t>
  </si>
  <si>
    <t>BOOTS LEATHER MALE SIZE 12</t>
  </si>
  <si>
    <t>INV48081</t>
  </si>
  <si>
    <t>3152199</t>
  </si>
  <si>
    <t>PPE TROUSERS L/XT</t>
  </si>
  <si>
    <t>PCARD100518</t>
  </si>
  <si>
    <t>9311</t>
  </si>
  <si>
    <t>ROSENBAUER UK PLC</t>
  </si>
  <si>
    <t>46322</t>
  </si>
  <si>
    <t>FIRE HOODS</t>
  </si>
  <si>
    <t>145153</t>
  </si>
  <si>
    <t>FIREFIGHTERS GLOVES MEDIUM REF: FM3</t>
  </si>
  <si>
    <t>148044</t>
  </si>
  <si>
    <t>HELMET CHIN STRAP REF: 15687009</t>
  </si>
  <si>
    <t>3152144</t>
  </si>
  <si>
    <t>PPE TUNIC S/R</t>
  </si>
  <si>
    <t>145097</t>
  </si>
  <si>
    <t>T-SHIRT MALE NAVY SIZE XLARGE</t>
  </si>
  <si>
    <t>84746</t>
  </si>
  <si>
    <t>T-SHIRT MALE NAVY SIZE LARGE</t>
  </si>
  <si>
    <t>INV48293</t>
  </si>
  <si>
    <t>145165</t>
  </si>
  <si>
    <t>79595</t>
  </si>
  <si>
    <t>ORDER NO 3330037</t>
  </si>
  <si>
    <t>145041</t>
  </si>
  <si>
    <t>30105873</t>
  </si>
  <si>
    <t>59808</t>
  </si>
  <si>
    <t>59807</t>
  </si>
  <si>
    <t>59804</t>
  </si>
  <si>
    <t>59806</t>
  </si>
  <si>
    <t>59803</t>
  </si>
  <si>
    <t>PATRICK PARSONS</t>
  </si>
  <si>
    <t>MDN250456-15</t>
  </si>
  <si>
    <t>142492</t>
  </si>
  <si>
    <t>15639</t>
  </si>
  <si>
    <t>3047053522</t>
  </si>
  <si>
    <t>BOC LTD</t>
  </si>
  <si>
    <t>198386</t>
  </si>
  <si>
    <t>ATC-17337</t>
  </si>
  <si>
    <t>UK ASSOCIATION OF FIRE INVESTIGATORS</t>
  </si>
  <si>
    <t>1976</t>
  </si>
  <si>
    <t>CFOA4702</t>
  </si>
  <si>
    <t>CFOA CHIEF FIRE OFFICERS ASSOCIATION</t>
  </si>
  <si>
    <t>PROBITAS OCCUPATIONAL HEALTH LTD</t>
  </si>
  <si>
    <t>80593237</t>
  </si>
  <si>
    <t>219416</t>
  </si>
  <si>
    <t>68737</t>
  </si>
  <si>
    <t>6603570</t>
  </si>
  <si>
    <t>SV0027056</t>
  </si>
  <si>
    <t>CADCORP</t>
  </si>
  <si>
    <t>007654</t>
  </si>
  <si>
    <t>ALL OCCASIONS</t>
  </si>
  <si>
    <t>812671</t>
  </si>
  <si>
    <t>510914</t>
  </si>
  <si>
    <t>STR000162862</t>
  </si>
  <si>
    <t>6608743</t>
  </si>
  <si>
    <t>40244</t>
  </si>
  <si>
    <t>06-2018</t>
  </si>
  <si>
    <t>JM HAZMAT CONSULTANCY LTD</t>
  </si>
  <si>
    <t>619310</t>
  </si>
  <si>
    <t>1279</t>
  </si>
  <si>
    <t>R3 SAFETY AND RESCUE LTD</t>
  </si>
  <si>
    <t>6604901</t>
  </si>
  <si>
    <t>6605633</t>
  </si>
  <si>
    <t>61065954</t>
  </si>
  <si>
    <t>23437</t>
  </si>
  <si>
    <t>743</t>
  </si>
  <si>
    <t>ARMTEC ENGINEERING LTD</t>
  </si>
  <si>
    <t>4584</t>
  </si>
  <si>
    <t>DATANET</t>
  </si>
  <si>
    <t>1802481913</t>
  </si>
  <si>
    <t>HERTFORDSHIRE COUNTY COUNCIL</t>
  </si>
  <si>
    <t>1315</t>
  </si>
  <si>
    <t>ACS BUSINESS SUPPLIES Ltd</t>
  </si>
  <si>
    <t>SINV00433898</t>
  </si>
  <si>
    <t>10-01483669</t>
  </si>
  <si>
    <t>30130929</t>
  </si>
  <si>
    <t>VHU01-HA3212-2</t>
  </si>
  <si>
    <t>THE VILLAGE HOTEL</t>
  </si>
  <si>
    <t>10266546</t>
  </si>
  <si>
    <t>UBM INFORMATION LTD</t>
  </si>
  <si>
    <t>59949</t>
  </si>
  <si>
    <t>59950</t>
  </si>
  <si>
    <t>59948</t>
  </si>
  <si>
    <t>SINV00111070</t>
  </si>
  <si>
    <t>UK-SIN009708</t>
  </si>
  <si>
    <t>ESRI ( UK ) LTD</t>
  </si>
  <si>
    <t>ISL214670</t>
  </si>
  <si>
    <t>IOSH</t>
  </si>
  <si>
    <t>327224</t>
  </si>
  <si>
    <t>2037</t>
  </si>
  <si>
    <t>23APRIL2018</t>
  </si>
  <si>
    <t>1083233</t>
  </si>
  <si>
    <t>HOLMATRO UK LTD</t>
  </si>
  <si>
    <t xml:space="preserve"> D AND M GYM SERVICES</t>
  </si>
  <si>
    <t>8207</t>
  </si>
  <si>
    <t>OP-I817857</t>
  </si>
  <si>
    <t>510985</t>
  </si>
  <si>
    <t>6607706</t>
  </si>
  <si>
    <t>3031</t>
  </si>
  <si>
    <t>3030</t>
  </si>
  <si>
    <t>965332971</t>
  </si>
  <si>
    <t>OP-I819676</t>
  </si>
  <si>
    <t>OP-I593222</t>
  </si>
  <si>
    <t>198912</t>
  </si>
  <si>
    <t>198910</t>
  </si>
  <si>
    <t>198908</t>
  </si>
  <si>
    <t>68843</t>
  </si>
  <si>
    <t>SINV18-044414</t>
  </si>
  <si>
    <t>KAPLAN FINANCIAL</t>
  </si>
  <si>
    <t>SINV18-044411</t>
  </si>
  <si>
    <t>59909</t>
  </si>
  <si>
    <t>59910</t>
  </si>
  <si>
    <t>69021</t>
  </si>
  <si>
    <t>9000544934</t>
  </si>
  <si>
    <t>ACTUATE INTERNATIONAL SARL</t>
  </si>
  <si>
    <t>SF0002671</t>
  </si>
  <si>
    <t>11822</t>
  </si>
  <si>
    <t>EXCELERATE TECHNOLOGY LTD</t>
  </si>
  <si>
    <t>3881528492</t>
  </si>
  <si>
    <t>COMPUTACENTER (uk) Ltd</t>
  </si>
  <si>
    <t>6607412</t>
  </si>
  <si>
    <t>EE LTD PAYMENTS PROCESSING AIRTIME</t>
  </si>
  <si>
    <t>01272258402</t>
  </si>
  <si>
    <t>01273379896</t>
  </si>
  <si>
    <t>3881515824</t>
  </si>
  <si>
    <t>68931</t>
  </si>
  <si>
    <t>8062791959</t>
  </si>
  <si>
    <t>105057</t>
  </si>
  <si>
    <t>115376</t>
  </si>
  <si>
    <t>115367</t>
  </si>
  <si>
    <t>E2009673811</t>
  </si>
  <si>
    <t>20344</t>
  </si>
  <si>
    <t>MISO</t>
  </si>
  <si>
    <t>3881517787</t>
  </si>
  <si>
    <t>6605292</t>
  </si>
  <si>
    <t>KONICA MINOLTA BUSINESS SOLUTIONS UK LTD</t>
  </si>
  <si>
    <t>1137530651</t>
  </si>
  <si>
    <t>OP-I597534</t>
  </si>
  <si>
    <t>3888387</t>
  </si>
  <si>
    <t>INSIGHT DIRECT (UK) LIMITED</t>
  </si>
  <si>
    <t>43200011179</t>
  </si>
  <si>
    <t>6608660</t>
  </si>
  <si>
    <t>6608436</t>
  </si>
  <si>
    <t>620756</t>
  </si>
  <si>
    <t>10-01509282</t>
  </si>
  <si>
    <t>2041</t>
  </si>
  <si>
    <t>1563</t>
  </si>
  <si>
    <t>COUNTRYWIDE GROUNDS MAINTENANCE</t>
  </si>
  <si>
    <t>II448803</t>
  </si>
  <si>
    <t>4642</t>
  </si>
  <si>
    <t>BC-04-18-S1979</t>
  </si>
  <si>
    <t>RSLSI18002247</t>
  </si>
  <si>
    <t>11970</t>
  </si>
  <si>
    <t>812673</t>
  </si>
  <si>
    <t>812638</t>
  </si>
  <si>
    <t>SI382853</t>
  </si>
  <si>
    <t>RKW Ltd</t>
  </si>
  <si>
    <t>59862</t>
  </si>
  <si>
    <t>30118379</t>
  </si>
  <si>
    <t>30130930</t>
  </si>
  <si>
    <t>II446892</t>
  </si>
  <si>
    <t>North Hull</t>
  </si>
  <si>
    <t>01-C0210-8035-0000</t>
  </si>
  <si>
    <t>CONSULTANCY FEES</t>
  </si>
  <si>
    <t>01-C2420-8035-0000</t>
  </si>
  <si>
    <t>JOB REF N15141S</t>
  </si>
  <si>
    <t>ARK</t>
  </si>
  <si>
    <t>01-C8515-8050-0000</t>
  </si>
  <si>
    <t>AQUAFAST PUMP 6HP-B-v2015</t>
  </si>
  <si>
    <t>Other Equipment</t>
  </si>
  <si>
    <t>Equipment - Purchase</t>
  </si>
  <si>
    <t>HYDRAULIC RESCUE EQUIPMENT</t>
  </si>
  <si>
    <t>Non Domestic Rates</t>
  </si>
  <si>
    <t>01-R0165-1020-FF01</t>
  </si>
  <si>
    <t>01-R0240-1060-FF01</t>
  </si>
  <si>
    <t>6170839118-19</t>
  </si>
  <si>
    <t>ADDITIONAL PAYMENT AS LEFT OFF ORIGINAL INVOICE</t>
  </si>
  <si>
    <t>HULL CITY COUNCIL RATES ACCOUNTS ONLY</t>
  </si>
  <si>
    <t>Grounds Maintenance</t>
  </si>
  <si>
    <t>01-R0250-1060-FF01</t>
  </si>
  <si>
    <t>61784XI18-19</t>
  </si>
  <si>
    <t>PAYMENT MISSED OFF AORIGINAL INVOICE</t>
  </si>
  <si>
    <t>01-R0250-1460-MA05</t>
  </si>
  <si>
    <t>01-R0255-0590-FF01</t>
  </si>
  <si>
    <t>GROUNDS MAINTENANCE CONTRACTS</t>
  </si>
  <si>
    <t>01-R0255-1070-FF01</t>
  </si>
  <si>
    <t>9039336018180420</t>
  </si>
  <si>
    <t>CUSTOMER REF 9039336018</t>
  </si>
  <si>
    <t>01-R0540-2020-CF01</t>
  </si>
  <si>
    <t>170155</t>
  </si>
  <si>
    <t>ACCOUNT REF HUMB01</t>
  </si>
  <si>
    <t>CLOUDS END CIC</t>
  </si>
  <si>
    <t>01-R0545-1070-FF01</t>
  </si>
  <si>
    <t>ACCOUNT 0303364301</t>
  </si>
  <si>
    <t>01-R0545-1460-MA05</t>
  </si>
  <si>
    <t>01-R0640-1460-MA05</t>
  </si>
  <si>
    <t>ACCOUNT NO 1035</t>
  </si>
  <si>
    <t>CUSTOMER ACCOUNT REF OVHUFS</t>
  </si>
  <si>
    <t>ACCOUNT REF 65276252</t>
  </si>
  <si>
    <t>01-R2240-3200-CF01</t>
  </si>
  <si>
    <t>HFRS CONTRIBUTION TO THE UKRO RADIO CAMPAIGN</t>
  </si>
  <si>
    <t>Advertising</t>
  </si>
  <si>
    <t>01-R2260-2900-CF03</t>
  </si>
  <si>
    <t>CORPORATE MEMBERSHIP</t>
  </si>
  <si>
    <t>DEEP FAT FRYER 1.5 LTR REF: SD6060N</t>
  </si>
  <si>
    <t>GYM REPAIRS</t>
  </si>
  <si>
    <t>CUSTOMER NO AR1025</t>
  </si>
  <si>
    <t>CUSTOMER REF AR1025</t>
  </si>
  <si>
    <t>01-R3009-0135-MA01</t>
  </si>
  <si>
    <t>Working at Heights Training</t>
  </si>
  <si>
    <t>ACCOUNT REF HUMBERSI</t>
  </si>
  <si>
    <t>01-R3030-0140-MA01</t>
  </si>
  <si>
    <t>MARQUEE HIRE 3RD MAY 2018</t>
  </si>
  <si>
    <t>DELEGATES ON 25.04.18</t>
  </si>
  <si>
    <t>01-R3042-0135-MA01</t>
  </si>
  <si>
    <t>HUMBERFIRE</t>
  </si>
  <si>
    <t>TALK ON MENTAL HEALTH DAY</t>
  </si>
  <si>
    <t>AMBLER TRAINING LTD</t>
  </si>
  <si>
    <t>Vocational Qualifications</t>
  </si>
  <si>
    <t>01-R3042-1050-MA01</t>
  </si>
  <si>
    <t>01-R3046-0135-MA01</t>
  </si>
  <si>
    <t>01-R3055-2020-MA01</t>
  </si>
  <si>
    <t>STERLING BOARD (OSB) 8ft x 4ft x11mm</t>
  </si>
  <si>
    <t>01-R3300-0150-MA05</t>
  </si>
  <si>
    <t>Staff Medical Exams</t>
  </si>
  <si>
    <t>1861</t>
  </si>
  <si>
    <t>COMPANY NO 09436365</t>
  </si>
  <si>
    <t>03-5-2018</t>
  </si>
  <si>
    <t>COUNSELLING SERVICE</t>
  </si>
  <si>
    <t>JOHN URGUHART</t>
  </si>
  <si>
    <t>CUSTOMER REF 102994</t>
  </si>
  <si>
    <t>LGA MEMBERSHIP SUBSCRIPTION</t>
  </si>
  <si>
    <t>01-R4005-3250-MA05</t>
  </si>
  <si>
    <t>Contributions to Other Organisations</t>
  </si>
  <si>
    <t>ref 12HFR2-120277</t>
  </si>
  <si>
    <t>MATTER REF 31061-148390 (200)</t>
  </si>
  <si>
    <t>MATTER REF 31061-153932 (225)</t>
  </si>
  <si>
    <t>MATTER REF 31061-152503 (46)</t>
  </si>
  <si>
    <t>MMFMAR18-29</t>
  </si>
  <si>
    <t>HMICFRS ANIMATION FOR NATIONAL USE</t>
  </si>
  <si>
    <t>01-R4100-2150-MA05</t>
  </si>
  <si>
    <t>ACCOUNT NUMBER H0643</t>
  </si>
  <si>
    <t>ACCOUNT NUMBER 66530051</t>
  </si>
  <si>
    <t>ACCOUNT NUMBER 16355085</t>
  </si>
  <si>
    <t>ORDER REF 01090483-1</t>
  </si>
  <si>
    <t>OUR REF 703227/1</t>
  </si>
  <si>
    <t>RENEWAL NUMBER RC267595</t>
  </si>
  <si>
    <t>CUSTOMER ACCOUNT NUMBER 50000127</t>
  </si>
  <si>
    <t>INFO COMMISSIONER ANNUAL SUBS 10/05/18 - 09/05/19</t>
  </si>
  <si>
    <t>ACCOUNT NUMBER 3092</t>
  </si>
  <si>
    <t>01-R4130-2080-MA05</t>
  </si>
  <si>
    <t>FLEXDESK OCC HEALTH REF: FLEX60</t>
  </si>
  <si>
    <t>CUSTOMER REF KF570104</t>
  </si>
  <si>
    <t>CUSTOMER REF KF570102</t>
  </si>
  <si>
    <t>01-R4410-1010-MA05</t>
  </si>
  <si>
    <t>ACCOUNT NUMBER 601911249</t>
  </si>
  <si>
    <t>218639</t>
  </si>
  <si>
    <t>REF PO 35999</t>
  </si>
  <si>
    <t>CUSTOMER NUMBER HUMBER000</t>
  </si>
  <si>
    <t>ACCOUNT NUMBER 2124394</t>
  </si>
  <si>
    <t>FRAMES AS SPECIFIED</t>
  </si>
  <si>
    <t>CUSTOMER REF 10.05.18</t>
  </si>
  <si>
    <t>Service Division</t>
  </si>
  <si>
    <t>Cost Centre</t>
  </si>
  <si>
    <t>Subjective Description</t>
  </si>
  <si>
    <t>TRANSACTIONS IN EXCESS OF £500</t>
  </si>
  <si>
    <t>Safety</t>
  </si>
  <si>
    <t>Firefighting &amp; Operations</t>
  </si>
  <si>
    <t>Management &amp; Support</t>
  </si>
  <si>
    <t>Unrecovered VAT</t>
  </si>
  <si>
    <t>AGENCY</t>
  </si>
  <si>
    <t>PROCUREMENT CARD</t>
  </si>
  <si>
    <t>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</si>
</sst>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;&quot;-  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/>
    <xf numFmtId="40" fontId="0" fillId="0" borderId="0" xfId="0" applyNumberFormat="1"/>
    <xf numFmtId="15" fontId="0" fillId="0" borderId="0" xfId="0" applyNumberFormat="1"/>
    <xf numFmtId="0" fontId="2" fillId="0" borderId="0" xfId="0" applyFont="1" applyAlignment="1"/>
    <xf numFmtId="17" fontId="2" fillId="0" borderId="0" xfId="0" quotePrefix="1" applyNumberFormat="1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4" fillId="0" borderId="0" xfId="1" applyNumberFormat="1" applyFont="1" applyAlignment="1">
      <alignment horizontal="right"/>
    </xf>
  </cellXfs>
  <cellStyles count="2">
    <cellStyle name="Normal" xfId="0" builtinId="0"/>
    <cellStyle name="Normal_hfabvaco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tabSelected="1" workbookViewId="0">
      <selection activeCell="B7" sqref="B7"/>
    </sheetView>
  </sheetViews>
  <sheetFormatPr defaultRowHeight="15" x14ac:dyDescent="0.25"/>
  <cols>
    <col min="1" max="1" width="10" style="6" customWidth="1"/>
    <col min="2" max="2" width="34.85546875" bestFit="1" customWidth="1"/>
    <col min="3" max="3" width="40.140625" bestFit="1" customWidth="1"/>
    <col min="4" max="4" width="34.42578125" bestFit="1" customWidth="1"/>
    <col min="5" max="5" width="7.7109375" bestFit="1" customWidth="1"/>
    <col min="6" max="6" width="20" hidden="1" customWidth="1"/>
    <col min="7" max="7" width="6.42578125" style="1" hidden="1" customWidth="1"/>
    <col min="8" max="8" width="11.140625" hidden="1" customWidth="1"/>
    <col min="9" max="9" width="29.140625" bestFit="1" customWidth="1"/>
    <col min="10" max="10" width="10.140625" bestFit="1" customWidth="1"/>
    <col min="11" max="11" width="12.42578125" bestFit="1" customWidth="1"/>
    <col min="12" max="12" width="12.42578125" style="1" customWidth="1"/>
    <col min="13" max="13" width="60.28515625" bestFit="1" customWidth="1"/>
    <col min="14" max="14" width="44.7109375" bestFit="1" customWidth="1"/>
  </cols>
  <sheetData>
    <row r="1" spans="1:14" x14ac:dyDescent="0.25">
      <c r="A1" s="4" t="s">
        <v>471</v>
      </c>
      <c r="B1" s="1"/>
      <c r="C1" s="1"/>
      <c r="D1" s="1"/>
      <c r="E1" s="1"/>
      <c r="F1" s="1"/>
      <c r="H1" s="1"/>
      <c r="I1" s="1"/>
      <c r="J1" s="1"/>
      <c r="K1" s="1"/>
      <c r="M1" s="1"/>
      <c r="N1" s="1"/>
    </row>
    <row r="2" spans="1:14" x14ac:dyDescent="0.25">
      <c r="A2" s="5" t="s">
        <v>478</v>
      </c>
      <c r="B2" s="1"/>
      <c r="C2" s="1"/>
      <c r="D2" s="1"/>
      <c r="E2" s="1"/>
      <c r="F2" s="1"/>
      <c r="H2" s="1"/>
      <c r="I2" s="1"/>
      <c r="J2" s="1"/>
      <c r="K2" s="1"/>
      <c r="M2" s="1"/>
      <c r="N2" s="1"/>
    </row>
    <row r="4" spans="1:14" s="8" customFormat="1" ht="30" customHeight="1" x14ac:dyDescent="0.25">
      <c r="A4" s="7" t="s">
        <v>0</v>
      </c>
      <c r="B4" s="7" t="s">
        <v>468</v>
      </c>
      <c r="C4" s="7" t="s">
        <v>469</v>
      </c>
      <c r="D4" s="7" t="s">
        <v>470</v>
      </c>
      <c r="E4" s="7" t="s">
        <v>2</v>
      </c>
      <c r="F4" s="7" t="s">
        <v>3</v>
      </c>
      <c r="G4" s="7"/>
      <c r="H4" s="7" t="s">
        <v>4</v>
      </c>
      <c r="I4" s="7" t="s">
        <v>5</v>
      </c>
      <c r="J4" s="7" t="s">
        <v>6</v>
      </c>
      <c r="K4" s="7" t="s">
        <v>7</v>
      </c>
      <c r="L4" s="7" t="s">
        <v>475</v>
      </c>
      <c r="M4" s="7" t="s">
        <v>8</v>
      </c>
      <c r="N4" s="7" t="s">
        <v>9</v>
      </c>
    </row>
    <row r="5" spans="1:14" x14ac:dyDescent="0.25">
      <c r="A5" s="6" t="s">
        <v>1</v>
      </c>
      <c r="B5" s="1" t="s">
        <v>474</v>
      </c>
      <c r="C5" s="1" t="s">
        <v>11</v>
      </c>
      <c r="D5" s="1" t="s">
        <v>12</v>
      </c>
      <c r="E5" s="1" t="s">
        <v>200</v>
      </c>
      <c r="F5" s="1" t="s">
        <v>10</v>
      </c>
      <c r="G5" s="1" t="str">
        <f t="shared" ref="G5:G38" si="0">RIGHT(F5,4)</f>
        <v>0000</v>
      </c>
      <c r="H5" s="1" t="s">
        <v>13</v>
      </c>
      <c r="I5" s="1" t="s">
        <v>201</v>
      </c>
      <c r="J5" s="3">
        <v>43228</v>
      </c>
      <c r="K5" s="2">
        <v>739.2</v>
      </c>
      <c r="L5" s="9">
        <v>0</v>
      </c>
      <c r="M5" s="1" t="s">
        <v>203</v>
      </c>
      <c r="N5" s="1" t="s">
        <v>202</v>
      </c>
    </row>
    <row r="6" spans="1:14" x14ac:dyDescent="0.25">
      <c r="A6" s="6" t="s">
        <v>1</v>
      </c>
      <c r="B6" s="1" t="s">
        <v>474</v>
      </c>
      <c r="C6" s="1" t="s">
        <v>11</v>
      </c>
      <c r="D6" s="1" t="s">
        <v>12</v>
      </c>
      <c r="E6" s="1" t="s">
        <v>200</v>
      </c>
      <c r="F6" s="1" t="s">
        <v>10</v>
      </c>
      <c r="G6" s="1" t="str">
        <f t="shared" si="0"/>
        <v>0000</v>
      </c>
      <c r="H6" s="1" t="s">
        <v>13</v>
      </c>
      <c r="I6" s="1" t="s">
        <v>205</v>
      </c>
      <c r="J6" s="3">
        <v>43230</v>
      </c>
      <c r="K6" s="2">
        <v>549.5</v>
      </c>
      <c r="L6" s="9">
        <v>0</v>
      </c>
      <c r="M6" s="1" t="s">
        <v>204</v>
      </c>
      <c r="N6" s="1" t="s">
        <v>20</v>
      </c>
    </row>
    <row r="7" spans="1:14" x14ac:dyDescent="0.25">
      <c r="A7" s="6" t="s">
        <v>1</v>
      </c>
      <c r="B7" s="1" t="s">
        <v>474</v>
      </c>
      <c r="C7" s="1" t="s">
        <v>11</v>
      </c>
      <c r="D7" s="1" t="s">
        <v>12</v>
      </c>
      <c r="E7" s="1" t="s">
        <v>200</v>
      </c>
      <c r="F7" s="1" t="s">
        <v>10</v>
      </c>
      <c r="G7" s="1" t="str">
        <f t="shared" si="0"/>
        <v>0000</v>
      </c>
      <c r="H7" s="1" t="s">
        <v>13</v>
      </c>
      <c r="I7" s="1" t="s">
        <v>205</v>
      </c>
      <c r="J7" s="3">
        <v>43230</v>
      </c>
      <c r="K7" s="2">
        <v>1099</v>
      </c>
      <c r="L7" s="9">
        <v>0</v>
      </c>
      <c r="M7" s="1" t="s">
        <v>21</v>
      </c>
      <c r="N7" s="1" t="s">
        <v>20</v>
      </c>
    </row>
    <row r="8" spans="1:14" x14ac:dyDescent="0.25">
      <c r="A8" s="6" t="s">
        <v>1</v>
      </c>
      <c r="B8" s="1" t="s">
        <v>474</v>
      </c>
      <c r="C8" s="1" t="s">
        <v>11</v>
      </c>
      <c r="D8" s="1" t="s">
        <v>12</v>
      </c>
      <c r="E8" s="1" t="s">
        <v>200</v>
      </c>
      <c r="F8" s="1" t="s">
        <v>10</v>
      </c>
      <c r="G8" s="1" t="str">
        <f t="shared" si="0"/>
        <v>0000</v>
      </c>
      <c r="H8" s="1" t="s">
        <v>13</v>
      </c>
      <c r="I8" s="1" t="s">
        <v>205</v>
      </c>
      <c r="J8" s="3">
        <v>43230</v>
      </c>
      <c r="K8" s="2">
        <v>549.5</v>
      </c>
      <c r="L8" s="9">
        <v>0</v>
      </c>
      <c r="M8" s="1" t="s">
        <v>206</v>
      </c>
      <c r="N8" s="1" t="s">
        <v>20</v>
      </c>
    </row>
    <row r="9" spans="1:14" x14ac:dyDescent="0.25">
      <c r="A9" s="6" t="s">
        <v>1</v>
      </c>
      <c r="B9" s="1" t="s">
        <v>474</v>
      </c>
      <c r="C9" s="1" t="s">
        <v>11</v>
      </c>
      <c r="D9" s="1" t="s">
        <v>12</v>
      </c>
      <c r="E9" s="1" t="s">
        <v>200</v>
      </c>
      <c r="F9" s="1" t="s">
        <v>10</v>
      </c>
      <c r="G9" s="1" t="str">
        <f t="shared" si="0"/>
        <v>0000</v>
      </c>
      <c r="H9" s="1" t="s">
        <v>13</v>
      </c>
      <c r="I9" s="1" t="s">
        <v>207</v>
      </c>
      <c r="J9" s="3">
        <v>43223</v>
      </c>
      <c r="K9" s="2">
        <v>585.5</v>
      </c>
      <c r="L9" s="9">
        <v>0</v>
      </c>
      <c r="M9" s="1" t="s">
        <v>19</v>
      </c>
      <c r="N9" s="1" t="s">
        <v>15</v>
      </c>
    </row>
    <row r="10" spans="1:14" x14ac:dyDescent="0.25">
      <c r="A10" s="6" t="s">
        <v>1</v>
      </c>
      <c r="B10" s="1" t="s">
        <v>474</v>
      </c>
      <c r="C10" s="1" t="s">
        <v>11</v>
      </c>
      <c r="D10" s="1" t="s">
        <v>12</v>
      </c>
      <c r="E10" s="1" t="s">
        <v>200</v>
      </c>
      <c r="F10" s="1" t="s">
        <v>10</v>
      </c>
      <c r="G10" s="1" t="str">
        <f t="shared" si="0"/>
        <v>0000</v>
      </c>
      <c r="H10" s="1" t="s">
        <v>13</v>
      </c>
      <c r="I10" s="1" t="s">
        <v>208</v>
      </c>
      <c r="J10" s="3">
        <v>43221</v>
      </c>
      <c r="K10" s="2">
        <v>1064.5</v>
      </c>
      <c r="L10" s="9">
        <v>0</v>
      </c>
      <c r="M10" s="1" t="s">
        <v>209</v>
      </c>
      <c r="N10" s="1" t="s">
        <v>32</v>
      </c>
    </row>
    <row r="11" spans="1:14" x14ac:dyDescent="0.25">
      <c r="A11" s="6" t="s">
        <v>1</v>
      </c>
      <c r="B11" s="1" t="s">
        <v>474</v>
      </c>
      <c r="C11" s="1" t="s">
        <v>11</v>
      </c>
      <c r="D11" s="1" t="s">
        <v>12</v>
      </c>
      <c r="E11" s="1" t="s">
        <v>200</v>
      </c>
      <c r="F11" s="1" t="s">
        <v>10</v>
      </c>
      <c r="G11" s="1" t="str">
        <f t="shared" si="0"/>
        <v>0000</v>
      </c>
      <c r="H11" s="1" t="s">
        <v>13</v>
      </c>
      <c r="I11" s="1" t="s">
        <v>213</v>
      </c>
      <c r="J11" s="3">
        <v>43235</v>
      </c>
      <c r="K11" s="2">
        <v>6700</v>
      </c>
      <c r="L11" s="9">
        <v>0</v>
      </c>
      <c r="M11" s="1" t="s">
        <v>214</v>
      </c>
      <c r="N11" s="1" t="s">
        <v>48</v>
      </c>
    </row>
    <row r="12" spans="1:14" x14ac:dyDescent="0.25">
      <c r="A12" s="6" t="s">
        <v>1</v>
      </c>
      <c r="B12" s="1" t="s">
        <v>474</v>
      </c>
      <c r="C12" s="1" t="s">
        <v>11</v>
      </c>
      <c r="D12" s="1" t="s">
        <v>12</v>
      </c>
      <c r="E12" s="1" t="s">
        <v>200</v>
      </c>
      <c r="F12" s="1" t="s">
        <v>10</v>
      </c>
      <c r="G12" s="1" t="str">
        <f t="shared" si="0"/>
        <v>0000</v>
      </c>
      <c r="H12" s="1" t="s">
        <v>13</v>
      </c>
      <c r="I12" s="1" t="s">
        <v>215</v>
      </c>
      <c r="J12" s="3">
        <v>43235</v>
      </c>
      <c r="K12" s="2">
        <v>820</v>
      </c>
      <c r="L12" s="9">
        <v>0</v>
      </c>
      <c r="M12" s="1" t="s">
        <v>216</v>
      </c>
      <c r="N12" s="1" t="s">
        <v>24</v>
      </c>
    </row>
    <row r="13" spans="1:14" x14ac:dyDescent="0.25">
      <c r="A13" s="6" t="s">
        <v>1</v>
      </c>
      <c r="B13" s="1" t="s">
        <v>474</v>
      </c>
      <c r="C13" s="1" t="s">
        <v>11</v>
      </c>
      <c r="D13" s="1" t="s">
        <v>12</v>
      </c>
      <c r="E13" s="1" t="s">
        <v>200</v>
      </c>
      <c r="F13" s="1" t="s">
        <v>10</v>
      </c>
      <c r="G13" s="1" t="str">
        <f t="shared" si="0"/>
        <v>0000</v>
      </c>
      <c r="H13" s="1" t="s">
        <v>13</v>
      </c>
      <c r="I13" s="1" t="s">
        <v>217</v>
      </c>
      <c r="J13" s="3">
        <v>43234</v>
      </c>
      <c r="K13" s="2">
        <v>818.1</v>
      </c>
      <c r="L13" s="9">
        <v>0</v>
      </c>
      <c r="M13" s="1" t="s">
        <v>17</v>
      </c>
      <c r="N13" s="1" t="s">
        <v>16</v>
      </c>
    </row>
    <row r="14" spans="1:14" x14ac:dyDescent="0.25">
      <c r="A14" s="6" t="s">
        <v>1</v>
      </c>
      <c r="B14" s="1" t="s">
        <v>474</v>
      </c>
      <c r="C14" s="1" t="s">
        <v>11</v>
      </c>
      <c r="D14" s="1" t="s">
        <v>12</v>
      </c>
      <c r="E14" s="1" t="s">
        <v>200</v>
      </c>
      <c r="F14" s="1" t="s">
        <v>10</v>
      </c>
      <c r="G14" s="1" t="str">
        <f t="shared" si="0"/>
        <v>0000</v>
      </c>
      <c r="H14" s="1" t="s">
        <v>13</v>
      </c>
      <c r="I14" s="1" t="s">
        <v>211</v>
      </c>
      <c r="J14" s="3">
        <v>43185</v>
      </c>
      <c r="K14" s="2">
        <v>822.9</v>
      </c>
      <c r="L14" s="9">
        <v>0</v>
      </c>
      <c r="M14" s="1" t="s">
        <v>218</v>
      </c>
      <c r="N14" s="1" t="s">
        <v>212</v>
      </c>
    </row>
    <row r="15" spans="1:14" x14ac:dyDescent="0.25">
      <c r="A15" s="6" t="s">
        <v>1</v>
      </c>
      <c r="B15" s="1" t="s">
        <v>474</v>
      </c>
      <c r="C15" s="1" t="s">
        <v>11</v>
      </c>
      <c r="D15" s="1" t="s">
        <v>12</v>
      </c>
      <c r="E15" s="1" t="s">
        <v>200</v>
      </c>
      <c r="F15" s="1" t="s">
        <v>10</v>
      </c>
      <c r="G15" s="1" t="str">
        <f t="shared" si="0"/>
        <v>0000</v>
      </c>
      <c r="H15" s="1" t="s">
        <v>13</v>
      </c>
      <c r="I15" s="1" t="s">
        <v>219</v>
      </c>
      <c r="J15" s="3">
        <v>43220</v>
      </c>
      <c r="K15" s="2">
        <v>2532.4</v>
      </c>
      <c r="L15" s="9">
        <v>0</v>
      </c>
      <c r="M15" s="1" t="s">
        <v>220</v>
      </c>
      <c r="N15" s="1" t="s">
        <v>32</v>
      </c>
    </row>
    <row r="16" spans="1:14" x14ac:dyDescent="0.25">
      <c r="A16" s="6" t="s">
        <v>1</v>
      </c>
      <c r="B16" s="1" t="s">
        <v>474</v>
      </c>
      <c r="C16" s="1" t="s">
        <v>11</v>
      </c>
      <c r="D16" s="1" t="s">
        <v>12</v>
      </c>
      <c r="E16" s="1" t="s">
        <v>200</v>
      </c>
      <c r="F16" s="1" t="s">
        <v>10</v>
      </c>
      <c r="G16" s="1" t="str">
        <f t="shared" si="0"/>
        <v>0000</v>
      </c>
      <c r="H16" s="1" t="s">
        <v>13</v>
      </c>
      <c r="I16" s="1" t="s">
        <v>221</v>
      </c>
      <c r="J16" s="3">
        <v>43217</v>
      </c>
      <c r="K16" s="2">
        <v>1107</v>
      </c>
      <c r="L16" s="9">
        <v>0</v>
      </c>
      <c r="M16" s="1" t="s">
        <v>23</v>
      </c>
      <c r="N16" s="1" t="s">
        <v>24</v>
      </c>
    </row>
    <row r="17" spans="1:14" x14ac:dyDescent="0.25">
      <c r="A17" s="6" t="s">
        <v>1</v>
      </c>
      <c r="B17" s="1" t="s">
        <v>474</v>
      </c>
      <c r="C17" s="1" t="s">
        <v>11</v>
      </c>
      <c r="D17" s="1" t="s">
        <v>12</v>
      </c>
      <c r="E17" s="1" t="s">
        <v>200</v>
      </c>
      <c r="F17" s="1" t="s">
        <v>10</v>
      </c>
      <c r="G17" s="1" t="str">
        <f t="shared" si="0"/>
        <v>0000</v>
      </c>
      <c r="H17" s="1" t="s">
        <v>13</v>
      </c>
      <c r="I17" s="1" t="s">
        <v>223</v>
      </c>
      <c r="J17" s="3">
        <v>43238</v>
      </c>
      <c r="K17" s="2">
        <v>639</v>
      </c>
      <c r="L17" s="9">
        <v>0</v>
      </c>
      <c r="M17" s="1" t="s">
        <v>224</v>
      </c>
      <c r="N17" s="1" t="s">
        <v>14</v>
      </c>
    </row>
    <row r="18" spans="1:14" x14ac:dyDescent="0.25">
      <c r="A18" s="6" t="s">
        <v>1</v>
      </c>
      <c r="B18" s="1" t="s">
        <v>474</v>
      </c>
      <c r="C18" s="1" t="s">
        <v>11</v>
      </c>
      <c r="D18" s="1" t="s">
        <v>12</v>
      </c>
      <c r="E18" s="1" t="s">
        <v>200</v>
      </c>
      <c r="F18" s="1" t="s">
        <v>10</v>
      </c>
      <c r="G18" s="1" t="str">
        <f t="shared" si="0"/>
        <v>0000</v>
      </c>
      <c r="H18" s="1" t="s">
        <v>13</v>
      </c>
      <c r="I18" s="1" t="s">
        <v>223</v>
      </c>
      <c r="J18" s="3">
        <v>43238</v>
      </c>
      <c r="K18" s="2">
        <v>710</v>
      </c>
      <c r="L18" s="9">
        <v>0</v>
      </c>
      <c r="M18" s="1" t="s">
        <v>222</v>
      </c>
      <c r="N18" s="1" t="s">
        <v>14</v>
      </c>
    </row>
    <row r="19" spans="1:14" x14ac:dyDescent="0.25">
      <c r="A19" s="6" t="s">
        <v>1</v>
      </c>
      <c r="B19" s="1" t="s">
        <v>474</v>
      </c>
      <c r="C19" s="1" t="s">
        <v>11</v>
      </c>
      <c r="D19" s="1" t="s">
        <v>12</v>
      </c>
      <c r="E19" s="1" t="s">
        <v>200</v>
      </c>
      <c r="F19" s="1" t="s">
        <v>10</v>
      </c>
      <c r="G19" s="1" t="str">
        <f t="shared" si="0"/>
        <v>0000</v>
      </c>
      <c r="H19" s="1" t="s">
        <v>13</v>
      </c>
      <c r="I19" s="1" t="s">
        <v>225</v>
      </c>
      <c r="J19" s="3">
        <v>43237</v>
      </c>
      <c r="K19" s="2">
        <v>1551.6</v>
      </c>
      <c r="L19" s="9">
        <v>0</v>
      </c>
      <c r="M19" s="1" t="s">
        <v>18</v>
      </c>
      <c r="N19" s="1" t="s">
        <v>15</v>
      </c>
    </row>
    <row r="20" spans="1:14" x14ac:dyDescent="0.25">
      <c r="A20" s="6" t="s">
        <v>1</v>
      </c>
      <c r="B20" s="1" t="s">
        <v>474</v>
      </c>
      <c r="C20" s="1" t="s">
        <v>11</v>
      </c>
      <c r="D20" s="1" t="s">
        <v>12</v>
      </c>
      <c r="E20" s="1" t="s">
        <v>200</v>
      </c>
      <c r="F20" s="1" t="s">
        <v>10</v>
      </c>
      <c r="G20" s="1" t="str">
        <f t="shared" si="0"/>
        <v>0000</v>
      </c>
      <c r="H20" s="1" t="s">
        <v>13</v>
      </c>
      <c r="I20" s="1" t="s">
        <v>226</v>
      </c>
      <c r="J20" s="3">
        <v>43236</v>
      </c>
      <c r="K20" s="2">
        <v>552.5</v>
      </c>
      <c r="L20" s="9">
        <v>0</v>
      </c>
      <c r="M20" s="1" t="s">
        <v>23</v>
      </c>
      <c r="N20" s="1" t="s">
        <v>24</v>
      </c>
    </row>
    <row r="21" spans="1:14" x14ac:dyDescent="0.25">
      <c r="A21" s="6" t="s">
        <v>1</v>
      </c>
      <c r="B21" s="1" t="s">
        <v>474</v>
      </c>
      <c r="C21" s="1" t="s">
        <v>11</v>
      </c>
      <c r="D21" s="1" t="s">
        <v>12</v>
      </c>
      <c r="E21" s="1" t="s">
        <v>200</v>
      </c>
      <c r="F21" s="1" t="s">
        <v>10</v>
      </c>
      <c r="G21" s="1" t="str">
        <f t="shared" si="0"/>
        <v>0000</v>
      </c>
      <c r="H21" s="1" t="s">
        <v>13</v>
      </c>
      <c r="I21" s="1" t="s">
        <v>226</v>
      </c>
      <c r="J21" s="3">
        <v>43236</v>
      </c>
      <c r="K21" s="2">
        <v>765</v>
      </c>
      <c r="L21" s="9">
        <v>0</v>
      </c>
      <c r="M21" s="1" t="s">
        <v>216</v>
      </c>
      <c r="N21" s="1" t="s">
        <v>24</v>
      </c>
    </row>
    <row r="22" spans="1:14" x14ac:dyDescent="0.25">
      <c r="A22" s="6" t="s">
        <v>1</v>
      </c>
      <c r="B22" s="1" t="s">
        <v>474</v>
      </c>
      <c r="C22" s="1" t="s">
        <v>11</v>
      </c>
      <c r="D22" s="1" t="s">
        <v>12</v>
      </c>
      <c r="E22" s="1" t="s">
        <v>200</v>
      </c>
      <c r="F22" s="1" t="s">
        <v>10</v>
      </c>
      <c r="G22" s="1" t="str">
        <f t="shared" si="0"/>
        <v>0000</v>
      </c>
      <c r="H22" s="1" t="s">
        <v>13</v>
      </c>
      <c r="I22" s="1" t="s">
        <v>227</v>
      </c>
      <c r="J22" s="3">
        <v>43074</v>
      </c>
      <c r="K22" s="2">
        <v>1015</v>
      </c>
      <c r="L22" s="9">
        <v>0</v>
      </c>
      <c r="M22" s="1" t="s">
        <v>228</v>
      </c>
      <c r="N22" s="1" t="s">
        <v>14</v>
      </c>
    </row>
    <row r="23" spans="1:14" x14ac:dyDescent="0.25">
      <c r="A23" s="6" t="s">
        <v>1</v>
      </c>
      <c r="B23" s="1" t="s">
        <v>474</v>
      </c>
      <c r="C23" s="1" t="s">
        <v>11</v>
      </c>
      <c r="D23" s="1" t="s">
        <v>12</v>
      </c>
      <c r="E23" s="1" t="s">
        <v>200</v>
      </c>
      <c r="F23" s="1" t="s">
        <v>10</v>
      </c>
      <c r="G23" s="1" t="str">
        <f t="shared" si="0"/>
        <v>0000</v>
      </c>
      <c r="H23" s="1" t="s">
        <v>13</v>
      </c>
      <c r="I23" s="1" t="s">
        <v>229</v>
      </c>
      <c r="J23" s="3">
        <v>43208</v>
      </c>
      <c r="K23" s="2">
        <v>1353</v>
      </c>
      <c r="L23" s="9">
        <v>0</v>
      </c>
      <c r="M23" s="1" t="s">
        <v>23</v>
      </c>
      <c r="N23" s="1" t="s">
        <v>24</v>
      </c>
    </row>
    <row r="24" spans="1:14" x14ac:dyDescent="0.25">
      <c r="A24" s="6" t="s">
        <v>1</v>
      </c>
      <c r="B24" s="1" t="s">
        <v>474</v>
      </c>
      <c r="C24" s="1" t="s">
        <v>367</v>
      </c>
      <c r="D24" s="1" t="s">
        <v>64</v>
      </c>
      <c r="E24" s="1" t="s">
        <v>200</v>
      </c>
      <c r="F24" s="1" t="s">
        <v>368</v>
      </c>
      <c r="G24" s="1" t="str">
        <f t="shared" si="0"/>
        <v>0000</v>
      </c>
      <c r="H24" s="1" t="s">
        <v>13</v>
      </c>
      <c r="I24" s="1" t="s">
        <v>334</v>
      </c>
      <c r="J24" s="3">
        <v>43220</v>
      </c>
      <c r="K24" s="2">
        <v>2500</v>
      </c>
      <c r="L24" s="9">
        <v>0</v>
      </c>
      <c r="M24" s="1" t="s">
        <v>369</v>
      </c>
      <c r="N24" s="1" t="s">
        <v>60</v>
      </c>
    </row>
    <row r="25" spans="1:14" x14ac:dyDescent="0.25">
      <c r="A25" s="6" t="s">
        <v>1</v>
      </c>
      <c r="B25" s="1" t="s">
        <v>474</v>
      </c>
      <c r="C25" s="1" t="s">
        <v>372</v>
      </c>
      <c r="D25" s="1" t="s">
        <v>64</v>
      </c>
      <c r="E25" s="1" t="s">
        <v>200</v>
      </c>
      <c r="F25" s="1" t="s">
        <v>370</v>
      </c>
      <c r="G25" s="1" t="str">
        <f t="shared" si="0"/>
        <v>0000</v>
      </c>
      <c r="H25" s="1" t="s">
        <v>13</v>
      </c>
      <c r="I25" s="1" t="s">
        <v>239</v>
      </c>
      <c r="J25" s="3">
        <v>43220</v>
      </c>
      <c r="K25" s="2">
        <v>10035</v>
      </c>
      <c r="L25" s="9">
        <v>0</v>
      </c>
      <c r="M25" s="1" t="s">
        <v>371</v>
      </c>
      <c r="N25" s="1" t="s">
        <v>236</v>
      </c>
    </row>
    <row r="26" spans="1:14" x14ac:dyDescent="0.25">
      <c r="A26" s="6" t="s">
        <v>1</v>
      </c>
      <c r="B26" s="1" t="s">
        <v>474</v>
      </c>
      <c r="C26" s="1" t="s">
        <v>67</v>
      </c>
      <c r="D26" s="1" t="s">
        <v>64</v>
      </c>
      <c r="E26" s="1" t="s">
        <v>200</v>
      </c>
      <c r="F26" s="1" t="s">
        <v>65</v>
      </c>
      <c r="G26" s="1" t="str">
        <f t="shared" si="0"/>
        <v>0000</v>
      </c>
      <c r="H26" s="1" t="s">
        <v>13</v>
      </c>
      <c r="I26" s="1" t="s">
        <v>335</v>
      </c>
      <c r="J26" s="3">
        <v>43220</v>
      </c>
      <c r="K26" s="2">
        <v>13398.75</v>
      </c>
      <c r="L26" s="9">
        <v>0</v>
      </c>
      <c r="M26" s="1" t="s">
        <v>66</v>
      </c>
      <c r="N26" s="1" t="s">
        <v>60</v>
      </c>
    </row>
    <row r="27" spans="1:14" x14ac:dyDescent="0.25">
      <c r="A27" s="6" t="s">
        <v>1</v>
      </c>
      <c r="B27" s="1" t="s">
        <v>474</v>
      </c>
      <c r="C27" s="1" t="s">
        <v>375</v>
      </c>
      <c r="D27" s="1" t="s">
        <v>376</v>
      </c>
      <c r="E27" s="1" t="s">
        <v>200</v>
      </c>
      <c r="F27" s="1" t="s">
        <v>373</v>
      </c>
      <c r="G27" s="1" t="str">
        <f t="shared" si="0"/>
        <v>0000</v>
      </c>
      <c r="H27" s="1" t="s">
        <v>13</v>
      </c>
      <c r="I27" s="1" t="s">
        <v>271</v>
      </c>
      <c r="J27" s="3">
        <v>43241</v>
      </c>
      <c r="K27" s="2">
        <v>2200</v>
      </c>
      <c r="L27" s="9">
        <v>0</v>
      </c>
      <c r="M27" s="1" t="s">
        <v>374</v>
      </c>
      <c r="N27" s="1" t="s">
        <v>272</v>
      </c>
    </row>
    <row r="28" spans="1:14" x14ac:dyDescent="0.25">
      <c r="A28" s="6" t="s">
        <v>1</v>
      </c>
      <c r="B28" s="1" t="s">
        <v>474</v>
      </c>
      <c r="C28" s="1" t="s">
        <v>375</v>
      </c>
      <c r="D28" s="1" t="s">
        <v>376</v>
      </c>
      <c r="E28" s="1" t="s">
        <v>200</v>
      </c>
      <c r="F28" s="1" t="s">
        <v>373</v>
      </c>
      <c r="G28" s="1" t="str">
        <f t="shared" si="0"/>
        <v>0000</v>
      </c>
      <c r="H28" s="1" t="s">
        <v>13</v>
      </c>
      <c r="I28" s="1" t="s">
        <v>297</v>
      </c>
      <c r="J28" s="3">
        <v>43217</v>
      </c>
      <c r="K28" s="2">
        <v>110482.4</v>
      </c>
      <c r="L28" s="9">
        <v>0</v>
      </c>
      <c r="M28" s="1" t="s">
        <v>377</v>
      </c>
      <c r="N28" s="1" t="s">
        <v>298</v>
      </c>
    </row>
    <row r="29" spans="1:14" x14ac:dyDescent="0.25">
      <c r="A29" s="6" t="s">
        <v>1</v>
      </c>
      <c r="B29" s="1" t="s">
        <v>474</v>
      </c>
      <c r="C29" s="1" t="s">
        <v>68</v>
      </c>
      <c r="D29" s="1" t="s">
        <v>73</v>
      </c>
      <c r="E29" s="1" t="s">
        <v>200</v>
      </c>
      <c r="F29" s="1" t="s">
        <v>71</v>
      </c>
      <c r="G29" s="1" t="str">
        <f t="shared" si="0"/>
        <v>MA05</v>
      </c>
      <c r="H29" s="1" t="s">
        <v>13</v>
      </c>
      <c r="I29" s="1" t="s">
        <v>326</v>
      </c>
      <c r="J29" s="3">
        <v>43230</v>
      </c>
      <c r="K29" s="2">
        <v>1031.7</v>
      </c>
      <c r="L29" s="9">
        <v>0</v>
      </c>
      <c r="M29" s="1" t="s">
        <v>72</v>
      </c>
      <c r="N29" s="1" t="s">
        <v>46</v>
      </c>
    </row>
    <row r="30" spans="1:14" x14ac:dyDescent="0.25">
      <c r="A30" s="6" t="s">
        <v>1</v>
      </c>
      <c r="B30" s="1" t="s">
        <v>474</v>
      </c>
      <c r="C30" s="1" t="s">
        <v>68</v>
      </c>
      <c r="D30" s="1" t="s">
        <v>73</v>
      </c>
      <c r="E30" s="1" t="s">
        <v>200</v>
      </c>
      <c r="F30" s="1" t="s">
        <v>71</v>
      </c>
      <c r="G30" s="1" t="str">
        <f t="shared" si="0"/>
        <v>MA05</v>
      </c>
      <c r="H30" s="1" t="s">
        <v>13</v>
      </c>
      <c r="I30" s="1" t="s">
        <v>260</v>
      </c>
      <c r="J30" s="3">
        <v>43241</v>
      </c>
      <c r="K30" s="2">
        <v>1081.1199999999999</v>
      </c>
      <c r="L30" s="9">
        <v>0</v>
      </c>
      <c r="M30" s="1" t="s">
        <v>72</v>
      </c>
      <c r="N30" s="1" t="s">
        <v>46</v>
      </c>
    </row>
    <row r="31" spans="1:14" x14ac:dyDescent="0.25">
      <c r="A31" s="6" t="s">
        <v>1</v>
      </c>
      <c r="B31" s="1" t="s">
        <v>473</v>
      </c>
      <c r="C31" s="1" t="s">
        <v>80</v>
      </c>
      <c r="D31" s="1" t="s">
        <v>97</v>
      </c>
      <c r="E31" s="1" t="s">
        <v>200</v>
      </c>
      <c r="F31" s="1" t="s">
        <v>379</v>
      </c>
      <c r="G31" s="1" t="str">
        <f t="shared" si="0"/>
        <v>FF01</v>
      </c>
      <c r="H31" s="1" t="s">
        <v>13</v>
      </c>
      <c r="I31" s="1" t="s">
        <v>252</v>
      </c>
      <c r="J31" s="3">
        <v>43203</v>
      </c>
      <c r="K31" s="2">
        <v>837.4</v>
      </c>
      <c r="L31" s="9">
        <v>0</v>
      </c>
      <c r="M31" s="1" t="s">
        <v>96</v>
      </c>
      <c r="N31" s="1" t="s">
        <v>46</v>
      </c>
    </row>
    <row r="32" spans="1:14" x14ac:dyDescent="0.25">
      <c r="A32" s="6" t="s">
        <v>1</v>
      </c>
      <c r="B32" s="1" t="s">
        <v>474</v>
      </c>
      <c r="C32" s="1" t="s">
        <v>85</v>
      </c>
      <c r="D32" s="1" t="s">
        <v>78</v>
      </c>
      <c r="E32" s="1" t="s">
        <v>200</v>
      </c>
      <c r="F32" s="1" t="s">
        <v>84</v>
      </c>
      <c r="G32" s="1" t="str">
        <f t="shared" si="0"/>
        <v>MD02</v>
      </c>
      <c r="H32" s="1" t="s">
        <v>13</v>
      </c>
      <c r="I32" s="1" t="s">
        <v>304</v>
      </c>
      <c r="J32" s="3">
        <v>43230</v>
      </c>
      <c r="K32" s="2">
        <v>640</v>
      </c>
      <c r="L32" s="9">
        <v>0</v>
      </c>
      <c r="M32" s="1" t="s">
        <v>77</v>
      </c>
      <c r="N32" s="1" t="s">
        <v>44</v>
      </c>
    </row>
    <row r="33" spans="1:14" x14ac:dyDescent="0.25">
      <c r="A33" s="6" t="s">
        <v>1</v>
      </c>
      <c r="B33" s="1" t="s">
        <v>473</v>
      </c>
      <c r="C33" s="1" t="s">
        <v>86</v>
      </c>
      <c r="D33" s="1" t="s">
        <v>378</v>
      </c>
      <c r="E33" s="1" t="s">
        <v>200</v>
      </c>
      <c r="F33" s="1" t="s">
        <v>380</v>
      </c>
      <c r="G33" s="1" t="str">
        <f t="shared" si="0"/>
        <v>FF01</v>
      </c>
      <c r="H33" s="1" t="s">
        <v>13</v>
      </c>
      <c r="I33" s="1" t="s">
        <v>381</v>
      </c>
      <c r="J33" s="3">
        <v>43163</v>
      </c>
      <c r="K33" s="2">
        <v>858</v>
      </c>
      <c r="L33" s="9">
        <v>0</v>
      </c>
      <c r="M33" s="1" t="s">
        <v>382</v>
      </c>
      <c r="N33" s="1" t="s">
        <v>383</v>
      </c>
    </row>
    <row r="34" spans="1:14" x14ac:dyDescent="0.25">
      <c r="A34" s="6" t="s">
        <v>1</v>
      </c>
      <c r="B34" s="1" t="s">
        <v>473</v>
      </c>
      <c r="C34" s="1" t="s">
        <v>88</v>
      </c>
      <c r="D34" s="1" t="s">
        <v>378</v>
      </c>
      <c r="E34" s="1" t="s">
        <v>200</v>
      </c>
      <c r="F34" s="1" t="s">
        <v>385</v>
      </c>
      <c r="G34" s="1" t="str">
        <f t="shared" si="0"/>
        <v>FF01</v>
      </c>
      <c r="H34" s="1" t="s">
        <v>13</v>
      </c>
      <c r="I34" s="1" t="s">
        <v>386</v>
      </c>
      <c r="J34" s="3">
        <v>43163</v>
      </c>
      <c r="K34" s="2">
        <v>955.5</v>
      </c>
      <c r="L34" s="9">
        <v>0</v>
      </c>
      <c r="M34" s="1" t="s">
        <v>387</v>
      </c>
      <c r="N34" s="1" t="s">
        <v>383</v>
      </c>
    </row>
    <row r="35" spans="1:14" x14ac:dyDescent="0.25">
      <c r="A35" s="6" t="s">
        <v>1</v>
      </c>
      <c r="B35" s="1" t="s">
        <v>474</v>
      </c>
      <c r="C35" s="1" t="s">
        <v>88</v>
      </c>
      <c r="D35" s="1" t="s">
        <v>73</v>
      </c>
      <c r="E35" s="1" t="s">
        <v>200</v>
      </c>
      <c r="F35" s="1" t="s">
        <v>388</v>
      </c>
      <c r="G35" s="1" t="str">
        <f t="shared" si="0"/>
        <v>MA05</v>
      </c>
      <c r="H35" s="1" t="s">
        <v>13</v>
      </c>
      <c r="I35" s="1" t="s">
        <v>348</v>
      </c>
      <c r="J35" s="3">
        <v>43237</v>
      </c>
      <c r="K35" s="2">
        <v>3091.92</v>
      </c>
      <c r="L35" s="9">
        <v>0</v>
      </c>
      <c r="M35" s="1" t="s">
        <v>72</v>
      </c>
      <c r="N35" s="1" t="s">
        <v>46</v>
      </c>
    </row>
    <row r="36" spans="1:14" x14ac:dyDescent="0.25">
      <c r="A36" s="6" t="s">
        <v>1</v>
      </c>
      <c r="B36" s="1" t="s">
        <v>473</v>
      </c>
      <c r="C36" s="1" t="s">
        <v>89</v>
      </c>
      <c r="D36" s="1" t="s">
        <v>384</v>
      </c>
      <c r="E36" s="1" t="s">
        <v>200</v>
      </c>
      <c r="F36" s="1" t="s">
        <v>389</v>
      </c>
      <c r="G36" s="1" t="str">
        <f t="shared" si="0"/>
        <v>FF01</v>
      </c>
      <c r="H36" s="1" t="s">
        <v>13</v>
      </c>
      <c r="I36" s="1" t="s">
        <v>352</v>
      </c>
      <c r="J36" s="3">
        <v>43191</v>
      </c>
      <c r="K36" s="2">
        <v>2753.45</v>
      </c>
      <c r="L36" s="9">
        <v>0</v>
      </c>
      <c r="M36" s="1" t="s">
        <v>390</v>
      </c>
      <c r="N36" s="1" t="s">
        <v>353</v>
      </c>
    </row>
    <row r="37" spans="1:14" x14ac:dyDescent="0.25">
      <c r="A37" s="6" t="s">
        <v>1</v>
      </c>
      <c r="B37" s="1" t="s">
        <v>473</v>
      </c>
      <c r="C37" s="1" t="s">
        <v>89</v>
      </c>
      <c r="D37" s="1" t="s">
        <v>81</v>
      </c>
      <c r="E37" s="1" t="s">
        <v>200</v>
      </c>
      <c r="F37" s="1" t="s">
        <v>391</v>
      </c>
      <c r="G37" s="1" t="str">
        <f t="shared" si="0"/>
        <v>FF01</v>
      </c>
      <c r="H37" s="1" t="s">
        <v>13</v>
      </c>
      <c r="I37" s="1" t="s">
        <v>392</v>
      </c>
      <c r="J37" s="3">
        <v>43211</v>
      </c>
      <c r="K37" s="2">
        <v>520.09</v>
      </c>
      <c r="L37" s="9">
        <v>0</v>
      </c>
      <c r="M37" s="1" t="s">
        <v>393</v>
      </c>
      <c r="N37" s="1" t="s">
        <v>50</v>
      </c>
    </row>
    <row r="38" spans="1:14" x14ac:dyDescent="0.25">
      <c r="A38" s="6" t="s">
        <v>1</v>
      </c>
      <c r="B38" s="1" t="s">
        <v>474</v>
      </c>
      <c r="C38" s="1" t="s">
        <v>89</v>
      </c>
      <c r="D38" s="1" t="s">
        <v>73</v>
      </c>
      <c r="E38" s="1" t="s">
        <v>200</v>
      </c>
      <c r="F38" s="1" t="s">
        <v>90</v>
      </c>
      <c r="G38" s="1" t="str">
        <f t="shared" si="0"/>
        <v>MA05</v>
      </c>
      <c r="H38" s="1" t="s">
        <v>13</v>
      </c>
      <c r="I38" s="1" t="s">
        <v>303</v>
      </c>
      <c r="J38" s="3">
        <v>43231</v>
      </c>
      <c r="K38" s="2">
        <v>3082.07</v>
      </c>
      <c r="L38" s="9">
        <v>0</v>
      </c>
      <c r="M38" s="1" t="s">
        <v>72</v>
      </c>
      <c r="N38" s="1" t="s">
        <v>46</v>
      </c>
    </row>
    <row r="39" spans="1:14" x14ac:dyDescent="0.25">
      <c r="A39" s="6" t="s">
        <v>1</v>
      </c>
      <c r="B39" s="1" t="s">
        <v>472</v>
      </c>
      <c r="C39" s="1" t="s">
        <v>91</v>
      </c>
      <c r="D39" s="1" t="s">
        <v>75</v>
      </c>
      <c r="E39" s="1" t="s">
        <v>200</v>
      </c>
      <c r="F39" s="1" t="s">
        <v>394</v>
      </c>
      <c r="G39" s="1" t="str">
        <f t="shared" ref="G39:G102" si="1">RIGHT(F39,4)</f>
        <v>CF01</v>
      </c>
      <c r="H39" s="1" t="s">
        <v>13</v>
      </c>
      <c r="I39" s="1" t="s">
        <v>395</v>
      </c>
      <c r="J39" s="3">
        <v>43217</v>
      </c>
      <c r="K39" s="2">
        <v>833.1</v>
      </c>
      <c r="L39" s="9">
        <v>0</v>
      </c>
      <c r="M39" s="1" t="s">
        <v>396</v>
      </c>
      <c r="N39" s="1" t="s">
        <v>397</v>
      </c>
    </row>
    <row r="40" spans="1:14" x14ac:dyDescent="0.25">
      <c r="A40" s="6" t="s">
        <v>1</v>
      </c>
      <c r="B40" s="1" t="s">
        <v>473</v>
      </c>
      <c r="C40" s="1" t="s">
        <v>92</v>
      </c>
      <c r="D40" s="1" t="s">
        <v>81</v>
      </c>
      <c r="E40" s="1" t="s">
        <v>200</v>
      </c>
      <c r="F40" s="1" t="s">
        <v>398</v>
      </c>
      <c r="G40" s="1" t="str">
        <f t="shared" si="1"/>
        <v>FF01</v>
      </c>
      <c r="H40" s="1" t="s">
        <v>13</v>
      </c>
      <c r="I40" s="1" t="s">
        <v>332</v>
      </c>
      <c r="J40" s="3">
        <v>43155</v>
      </c>
      <c r="K40" s="2">
        <v>774.72</v>
      </c>
      <c r="L40" s="9">
        <v>0</v>
      </c>
      <c r="M40" s="1" t="s">
        <v>399</v>
      </c>
      <c r="N40" s="1" t="s">
        <v>47</v>
      </c>
    </row>
    <row r="41" spans="1:14" x14ac:dyDescent="0.25">
      <c r="A41" s="6" t="s">
        <v>1</v>
      </c>
      <c r="B41" s="1" t="s">
        <v>474</v>
      </c>
      <c r="C41" s="1" t="s">
        <v>92</v>
      </c>
      <c r="D41" s="1" t="s">
        <v>73</v>
      </c>
      <c r="E41" s="1" t="s">
        <v>200</v>
      </c>
      <c r="F41" s="1" t="s">
        <v>400</v>
      </c>
      <c r="G41" s="1" t="str">
        <f t="shared" si="1"/>
        <v>MA05</v>
      </c>
      <c r="H41" s="1" t="s">
        <v>13</v>
      </c>
      <c r="I41" s="1" t="s">
        <v>267</v>
      </c>
      <c r="J41" s="3">
        <v>43213</v>
      </c>
      <c r="K41" s="2">
        <v>4992.5</v>
      </c>
      <c r="L41" s="9">
        <v>0</v>
      </c>
      <c r="M41" s="1" t="s">
        <v>72</v>
      </c>
      <c r="N41" s="1" t="s">
        <v>46</v>
      </c>
    </row>
    <row r="42" spans="1:14" x14ac:dyDescent="0.25">
      <c r="A42" s="6" t="s">
        <v>1</v>
      </c>
      <c r="B42" s="1" t="s">
        <v>473</v>
      </c>
      <c r="C42" s="1" t="s">
        <v>93</v>
      </c>
      <c r="D42" s="1" t="s">
        <v>69</v>
      </c>
      <c r="E42" s="1" t="s">
        <v>200</v>
      </c>
      <c r="F42" s="1" t="s">
        <v>94</v>
      </c>
      <c r="G42" s="1" t="str">
        <f t="shared" si="1"/>
        <v>FF01</v>
      </c>
      <c r="H42" s="1" t="s">
        <v>13</v>
      </c>
      <c r="I42" s="1" t="s">
        <v>261</v>
      </c>
      <c r="J42" s="3">
        <v>43223</v>
      </c>
      <c r="K42" s="2">
        <v>798.34</v>
      </c>
      <c r="L42" s="9">
        <v>0</v>
      </c>
      <c r="M42" s="1" t="s">
        <v>95</v>
      </c>
      <c r="N42" s="1" t="s">
        <v>30</v>
      </c>
    </row>
    <row r="43" spans="1:14" x14ac:dyDescent="0.25">
      <c r="A43" s="6" t="s">
        <v>1</v>
      </c>
      <c r="B43" s="1" t="s">
        <v>474</v>
      </c>
      <c r="C43" s="1" t="s">
        <v>98</v>
      </c>
      <c r="D43" s="1" t="s">
        <v>73</v>
      </c>
      <c r="E43" s="1" t="s">
        <v>200</v>
      </c>
      <c r="F43" s="1" t="s">
        <v>401</v>
      </c>
      <c r="G43" s="1" t="str">
        <f t="shared" si="1"/>
        <v>MA05</v>
      </c>
      <c r="H43" s="1" t="s">
        <v>13</v>
      </c>
      <c r="I43" s="1" t="s">
        <v>268</v>
      </c>
      <c r="J43" s="3">
        <v>43216</v>
      </c>
      <c r="K43" s="2">
        <v>4273.22</v>
      </c>
      <c r="L43" s="9">
        <v>0</v>
      </c>
      <c r="M43" s="1" t="s">
        <v>72</v>
      </c>
      <c r="N43" s="1" t="s">
        <v>46</v>
      </c>
    </row>
    <row r="44" spans="1:14" x14ac:dyDescent="0.25">
      <c r="A44" s="6" t="s">
        <v>1</v>
      </c>
      <c r="B44" s="1" t="s">
        <v>473</v>
      </c>
      <c r="C44" s="1" t="s">
        <v>100</v>
      </c>
      <c r="D44" s="1" t="s">
        <v>104</v>
      </c>
      <c r="E44" s="1" t="s">
        <v>200</v>
      </c>
      <c r="F44" s="1" t="s">
        <v>102</v>
      </c>
      <c r="G44" s="1" t="str">
        <f t="shared" si="1"/>
        <v>FF01</v>
      </c>
      <c r="H44" s="1" t="s">
        <v>13</v>
      </c>
      <c r="I44" s="1" t="s">
        <v>273</v>
      </c>
      <c r="J44" s="3">
        <v>43000</v>
      </c>
      <c r="K44" s="2">
        <v>2291</v>
      </c>
      <c r="L44" s="9">
        <v>0</v>
      </c>
      <c r="M44" s="1" t="s">
        <v>103</v>
      </c>
      <c r="N44" s="1" t="s">
        <v>274</v>
      </c>
    </row>
    <row r="45" spans="1:14" x14ac:dyDescent="0.25">
      <c r="A45" s="6" t="s">
        <v>1</v>
      </c>
      <c r="B45" s="1" t="s">
        <v>473</v>
      </c>
      <c r="C45" s="1" t="s">
        <v>100</v>
      </c>
      <c r="D45" s="1" t="s">
        <v>104</v>
      </c>
      <c r="E45" s="1" t="s">
        <v>200</v>
      </c>
      <c r="F45" s="1" t="s">
        <v>102</v>
      </c>
      <c r="G45" s="1" t="str">
        <f t="shared" si="1"/>
        <v>FF01</v>
      </c>
      <c r="H45" s="1" t="s">
        <v>13</v>
      </c>
      <c r="I45" s="1" t="s">
        <v>355</v>
      </c>
      <c r="J45" s="3">
        <v>43215</v>
      </c>
      <c r="K45" s="2">
        <v>4560</v>
      </c>
      <c r="L45" s="9">
        <v>0</v>
      </c>
      <c r="M45" s="1" t="s">
        <v>103</v>
      </c>
      <c r="N45" s="1" t="s">
        <v>274</v>
      </c>
    </row>
    <row r="46" spans="1:14" x14ac:dyDescent="0.25">
      <c r="A46" s="6" t="s">
        <v>1</v>
      </c>
      <c r="B46" s="1" t="s">
        <v>473</v>
      </c>
      <c r="C46" s="1" t="s">
        <v>106</v>
      </c>
      <c r="D46" s="1" t="s">
        <v>101</v>
      </c>
      <c r="E46" s="1" t="s">
        <v>200</v>
      </c>
      <c r="F46" s="1" t="s">
        <v>108</v>
      </c>
      <c r="G46" s="1" t="str">
        <f t="shared" si="1"/>
        <v>FF01</v>
      </c>
      <c r="H46" s="1" t="s">
        <v>13</v>
      </c>
      <c r="I46" s="1" t="s">
        <v>357</v>
      </c>
      <c r="J46" s="3">
        <v>43207</v>
      </c>
      <c r="K46" s="2">
        <v>10068.299999999999</v>
      </c>
      <c r="L46" s="9">
        <v>0</v>
      </c>
      <c r="M46" s="1" t="s">
        <v>402</v>
      </c>
      <c r="N46" s="1" t="s">
        <v>52</v>
      </c>
    </row>
    <row r="47" spans="1:14" x14ac:dyDescent="0.25">
      <c r="A47" s="6" t="s">
        <v>1</v>
      </c>
      <c r="B47" s="1" t="s">
        <v>473</v>
      </c>
      <c r="C47" s="1" t="s">
        <v>106</v>
      </c>
      <c r="D47" s="1" t="s">
        <v>101</v>
      </c>
      <c r="E47" s="1" t="s">
        <v>200</v>
      </c>
      <c r="F47" s="1" t="s">
        <v>108</v>
      </c>
      <c r="G47" s="1" t="str">
        <f t="shared" si="1"/>
        <v>FF01</v>
      </c>
      <c r="H47" s="1" t="s">
        <v>13</v>
      </c>
      <c r="I47" s="1" t="s">
        <v>249</v>
      </c>
      <c r="J47" s="3">
        <v>43214</v>
      </c>
      <c r="K47" s="2">
        <v>3000</v>
      </c>
      <c r="L47" s="9">
        <v>0</v>
      </c>
      <c r="M47" s="1" t="s">
        <v>403</v>
      </c>
      <c r="N47" s="1" t="s">
        <v>39</v>
      </c>
    </row>
    <row r="48" spans="1:14" x14ac:dyDescent="0.25">
      <c r="A48" s="6" t="s">
        <v>1</v>
      </c>
      <c r="B48" s="1" t="s">
        <v>472</v>
      </c>
      <c r="C48" s="1" t="s">
        <v>109</v>
      </c>
      <c r="D48" s="1" t="s">
        <v>78</v>
      </c>
      <c r="E48" s="1" t="s">
        <v>200</v>
      </c>
      <c r="F48" s="1" t="s">
        <v>110</v>
      </c>
      <c r="G48" s="1" t="str">
        <f t="shared" si="1"/>
        <v>CF04</v>
      </c>
      <c r="H48" s="1" t="s">
        <v>13</v>
      </c>
      <c r="I48" s="1" t="s">
        <v>257</v>
      </c>
      <c r="J48" s="3">
        <v>43223</v>
      </c>
      <c r="K48" s="2">
        <v>1120</v>
      </c>
      <c r="L48" s="9">
        <v>0</v>
      </c>
      <c r="M48" s="1" t="s">
        <v>111</v>
      </c>
      <c r="N48" s="1" t="s">
        <v>38</v>
      </c>
    </row>
    <row r="49" spans="1:14" x14ac:dyDescent="0.25">
      <c r="A49" s="6" t="s">
        <v>1</v>
      </c>
      <c r="B49" s="1" t="s">
        <v>472</v>
      </c>
      <c r="C49" s="1" t="s">
        <v>109</v>
      </c>
      <c r="D49" s="1" t="s">
        <v>113</v>
      </c>
      <c r="E49" s="1" t="s">
        <v>200</v>
      </c>
      <c r="F49" s="1" t="s">
        <v>112</v>
      </c>
      <c r="G49" s="1" t="str">
        <f t="shared" si="1"/>
        <v>CF04</v>
      </c>
      <c r="H49" s="1" t="s">
        <v>13</v>
      </c>
      <c r="I49" s="1" t="s">
        <v>284</v>
      </c>
      <c r="J49" s="3">
        <v>43185</v>
      </c>
      <c r="K49" s="2">
        <v>4959.82</v>
      </c>
      <c r="L49" s="9">
        <v>0</v>
      </c>
      <c r="M49" s="1" t="s">
        <v>404</v>
      </c>
      <c r="N49" s="1" t="s">
        <v>285</v>
      </c>
    </row>
    <row r="50" spans="1:14" x14ac:dyDescent="0.25">
      <c r="A50" s="6" t="s">
        <v>1</v>
      </c>
      <c r="B50" s="1" t="s">
        <v>472</v>
      </c>
      <c r="C50" s="1" t="s">
        <v>114</v>
      </c>
      <c r="D50" s="1" t="s">
        <v>407</v>
      </c>
      <c r="E50" s="1" t="s">
        <v>200</v>
      </c>
      <c r="F50" s="1" t="s">
        <v>405</v>
      </c>
      <c r="G50" s="1" t="str">
        <f t="shared" si="1"/>
        <v>CF01</v>
      </c>
      <c r="H50" s="1" t="s">
        <v>13</v>
      </c>
      <c r="I50" s="1" t="s">
        <v>269</v>
      </c>
      <c r="J50" s="3">
        <v>43181</v>
      </c>
      <c r="K50" s="2">
        <v>1000</v>
      </c>
      <c r="L50" s="9">
        <v>0</v>
      </c>
      <c r="M50" s="1" t="s">
        <v>406</v>
      </c>
      <c r="N50" s="1" t="s">
        <v>37</v>
      </c>
    </row>
    <row r="51" spans="1:14" x14ac:dyDescent="0.25">
      <c r="A51" s="6" t="s">
        <v>1</v>
      </c>
      <c r="B51" s="1" t="s">
        <v>472</v>
      </c>
      <c r="C51" s="1" t="s">
        <v>118</v>
      </c>
      <c r="D51" s="1" t="s">
        <v>99</v>
      </c>
      <c r="E51" s="1" t="s">
        <v>200</v>
      </c>
      <c r="F51" s="1" t="s">
        <v>408</v>
      </c>
      <c r="G51" s="1" t="str">
        <f t="shared" si="1"/>
        <v>CF03</v>
      </c>
      <c r="H51" s="1" t="s">
        <v>13</v>
      </c>
      <c r="I51" s="1" t="s">
        <v>243</v>
      </c>
      <c r="J51" s="3">
        <v>43213</v>
      </c>
      <c r="K51" s="2">
        <v>900</v>
      </c>
      <c r="L51" s="9">
        <v>0</v>
      </c>
      <c r="M51" s="1" t="s">
        <v>409</v>
      </c>
      <c r="N51" s="1" t="s">
        <v>244</v>
      </c>
    </row>
    <row r="52" spans="1:14" x14ac:dyDescent="0.25">
      <c r="A52" s="6" t="s">
        <v>1</v>
      </c>
      <c r="B52" s="1" t="s">
        <v>472</v>
      </c>
      <c r="C52" s="1" t="s">
        <v>120</v>
      </c>
      <c r="D52" s="1" t="s">
        <v>83</v>
      </c>
      <c r="E52" s="1" t="s">
        <v>200</v>
      </c>
      <c r="F52" s="1" t="s">
        <v>119</v>
      </c>
      <c r="G52" s="1" t="str">
        <f t="shared" si="1"/>
        <v>CF01</v>
      </c>
      <c r="H52" s="1" t="s">
        <v>13</v>
      </c>
      <c r="I52" s="1" t="s">
        <v>361</v>
      </c>
      <c r="J52" s="3">
        <v>43230</v>
      </c>
      <c r="K52" s="2">
        <v>599.70000000000005</v>
      </c>
      <c r="L52" s="9">
        <v>0</v>
      </c>
      <c r="M52" s="1" t="s">
        <v>410</v>
      </c>
      <c r="N52" s="1" t="s">
        <v>362</v>
      </c>
    </row>
    <row r="53" spans="1:14" x14ac:dyDescent="0.25">
      <c r="A53" s="6" t="s">
        <v>1</v>
      </c>
      <c r="B53" s="1" t="s">
        <v>474</v>
      </c>
      <c r="C53" s="1" t="s">
        <v>121</v>
      </c>
      <c r="D53" s="1" t="s">
        <v>78</v>
      </c>
      <c r="E53" s="1" t="s">
        <v>200</v>
      </c>
      <c r="F53" s="1" t="s">
        <v>122</v>
      </c>
      <c r="G53" s="1" t="str">
        <f t="shared" si="1"/>
        <v>MA05</v>
      </c>
      <c r="H53" s="1" t="s">
        <v>13</v>
      </c>
      <c r="I53" s="1" t="s">
        <v>292</v>
      </c>
      <c r="J53" s="3">
        <v>43244</v>
      </c>
      <c r="K53" s="2">
        <v>595</v>
      </c>
      <c r="L53" s="9">
        <v>0</v>
      </c>
      <c r="M53" s="1" t="s">
        <v>396</v>
      </c>
      <c r="N53" s="1" t="s">
        <v>293</v>
      </c>
    </row>
    <row r="54" spans="1:14" x14ac:dyDescent="0.25">
      <c r="A54" s="6" t="s">
        <v>1</v>
      </c>
      <c r="B54" s="1" t="s">
        <v>474</v>
      </c>
      <c r="C54" s="1" t="s">
        <v>125</v>
      </c>
      <c r="D54" s="1" t="s">
        <v>105</v>
      </c>
      <c r="E54" s="1" t="s">
        <v>200</v>
      </c>
      <c r="F54" s="1" t="s">
        <v>124</v>
      </c>
      <c r="G54" s="1" t="str">
        <f t="shared" si="1"/>
        <v>MA05</v>
      </c>
      <c r="H54" s="1" t="s">
        <v>13</v>
      </c>
      <c r="I54" s="1" t="s">
        <v>300</v>
      </c>
      <c r="J54" s="3">
        <v>43413</v>
      </c>
      <c r="K54" s="2">
        <v>850</v>
      </c>
      <c r="L54" s="9">
        <v>0</v>
      </c>
      <c r="M54" s="1" t="s">
        <v>411</v>
      </c>
      <c r="N54" s="1" t="s">
        <v>299</v>
      </c>
    </row>
    <row r="55" spans="1:14" x14ac:dyDescent="0.25">
      <c r="A55" s="6" t="s">
        <v>1</v>
      </c>
      <c r="B55" s="1" t="s">
        <v>474</v>
      </c>
      <c r="C55" s="1" t="s">
        <v>127</v>
      </c>
      <c r="D55" s="1" t="s">
        <v>78</v>
      </c>
      <c r="E55" s="1" t="s">
        <v>200</v>
      </c>
      <c r="F55" s="1" t="s">
        <v>126</v>
      </c>
      <c r="G55" s="1" t="str">
        <f t="shared" si="1"/>
        <v>MA01</v>
      </c>
      <c r="H55" s="1" t="s">
        <v>13</v>
      </c>
      <c r="I55" s="1" t="s">
        <v>258</v>
      </c>
      <c r="J55" s="3">
        <v>43224</v>
      </c>
      <c r="K55" s="2">
        <v>645.70000000000005</v>
      </c>
      <c r="L55" s="9">
        <v>0</v>
      </c>
      <c r="M55" s="1" t="s">
        <v>412</v>
      </c>
      <c r="N55" s="1" t="s">
        <v>55</v>
      </c>
    </row>
    <row r="56" spans="1:14" x14ac:dyDescent="0.25">
      <c r="A56" s="6" t="s">
        <v>1</v>
      </c>
      <c r="B56" s="1" t="s">
        <v>474</v>
      </c>
      <c r="C56" s="1" t="s">
        <v>127</v>
      </c>
      <c r="D56" s="1" t="s">
        <v>78</v>
      </c>
      <c r="E56" s="1" t="s">
        <v>200</v>
      </c>
      <c r="F56" s="1" t="s">
        <v>126</v>
      </c>
      <c r="G56" s="1" t="str">
        <f t="shared" si="1"/>
        <v>MA01</v>
      </c>
      <c r="H56" s="1" t="s">
        <v>13</v>
      </c>
      <c r="I56" s="1" t="s">
        <v>302</v>
      </c>
      <c r="J56" s="3">
        <v>43244</v>
      </c>
      <c r="K56" s="2">
        <v>584.95000000000005</v>
      </c>
      <c r="L56" s="9">
        <v>0</v>
      </c>
      <c r="M56" s="1" t="s">
        <v>413</v>
      </c>
      <c r="N56" s="1" t="s">
        <v>55</v>
      </c>
    </row>
    <row r="57" spans="1:14" x14ac:dyDescent="0.25">
      <c r="A57" s="6" t="s">
        <v>1</v>
      </c>
      <c r="B57" s="1" t="s">
        <v>474</v>
      </c>
      <c r="C57" s="1" t="s">
        <v>129</v>
      </c>
      <c r="D57" s="1" t="s">
        <v>78</v>
      </c>
      <c r="E57" s="1" t="s">
        <v>200</v>
      </c>
      <c r="F57" s="1" t="s">
        <v>128</v>
      </c>
      <c r="G57" s="1" t="str">
        <f t="shared" si="1"/>
        <v>MA01</v>
      </c>
      <c r="H57" s="1" t="s">
        <v>13</v>
      </c>
      <c r="I57" s="1" t="s">
        <v>305</v>
      </c>
      <c r="J57" s="3">
        <v>43230</v>
      </c>
      <c r="K57" s="2">
        <v>5120</v>
      </c>
      <c r="L57" s="9">
        <v>0</v>
      </c>
      <c r="M57" s="1" t="s">
        <v>77</v>
      </c>
      <c r="N57" s="1" t="s">
        <v>44</v>
      </c>
    </row>
    <row r="58" spans="1:14" x14ac:dyDescent="0.25">
      <c r="A58" s="6" t="s">
        <v>1</v>
      </c>
      <c r="B58" s="1" t="s">
        <v>474</v>
      </c>
      <c r="C58" s="1" t="s">
        <v>415</v>
      </c>
      <c r="D58" s="1" t="s">
        <v>78</v>
      </c>
      <c r="E58" s="1" t="s">
        <v>200</v>
      </c>
      <c r="F58" s="1" t="s">
        <v>414</v>
      </c>
      <c r="G58" s="1" t="str">
        <f t="shared" si="1"/>
        <v>MA01</v>
      </c>
      <c r="H58" s="1" t="s">
        <v>13</v>
      </c>
      <c r="I58" s="1" t="s">
        <v>349</v>
      </c>
      <c r="J58" s="3">
        <v>43236</v>
      </c>
      <c r="K58" s="2">
        <v>1243.75</v>
      </c>
      <c r="L58" s="9">
        <v>0</v>
      </c>
      <c r="M58" s="1" t="s">
        <v>115</v>
      </c>
      <c r="N58" s="1" t="s">
        <v>40</v>
      </c>
    </row>
    <row r="59" spans="1:14" x14ac:dyDescent="0.25">
      <c r="A59" s="6" t="s">
        <v>1</v>
      </c>
      <c r="B59" s="1" t="s">
        <v>474</v>
      </c>
      <c r="C59" s="1" t="s">
        <v>415</v>
      </c>
      <c r="D59" s="1" t="s">
        <v>78</v>
      </c>
      <c r="E59" s="1" t="s">
        <v>200</v>
      </c>
      <c r="F59" s="1" t="s">
        <v>414</v>
      </c>
      <c r="G59" s="1" t="str">
        <f t="shared" si="1"/>
        <v>MA01</v>
      </c>
      <c r="H59" s="1" t="s">
        <v>13</v>
      </c>
      <c r="I59" s="1" t="s">
        <v>295</v>
      </c>
      <c r="J59" s="3">
        <v>43238</v>
      </c>
      <c r="K59" s="2">
        <v>2810</v>
      </c>
      <c r="L59" s="9">
        <v>0</v>
      </c>
      <c r="M59" s="1" t="s">
        <v>416</v>
      </c>
      <c r="N59" s="1" t="s">
        <v>26</v>
      </c>
    </row>
    <row r="60" spans="1:14" x14ac:dyDescent="0.25">
      <c r="A60" s="6" t="s">
        <v>1</v>
      </c>
      <c r="B60" s="1" t="s">
        <v>474</v>
      </c>
      <c r="C60" s="1" t="s">
        <v>131</v>
      </c>
      <c r="D60" s="1" t="s">
        <v>105</v>
      </c>
      <c r="E60" s="1" t="s">
        <v>200</v>
      </c>
      <c r="F60" s="1" t="s">
        <v>417</v>
      </c>
      <c r="G60" s="1" t="str">
        <f t="shared" si="1"/>
        <v>MA01</v>
      </c>
      <c r="H60" s="1" t="s">
        <v>13</v>
      </c>
      <c r="I60" s="1" t="s">
        <v>255</v>
      </c>
      <c r="J60" s="3">
        <v>43224</v>
      </c>
      <c r="K60" s="2">
        <v>698.95</v>
      </c>
      <c r="L60" s="9">
        <v>0</v>
      </c>
      <c r="M60" s="1" t="s">
        <v>418</v>
      </c>
      <c r="N60" s="1" t="s">
        <v>256</v>
      </c>
    </row>
    <row r="61" spans="1:14" x14ac:dyDescent="0.25">
      <c r="A61" s="6" t="s">
        <v>1</v>
      </c>
      <c r="B61" s="1" t="s">
        <v>474</v>
      </c>
      <c r="C61" s="1" t="s">
        <v>131</v>
      </c>
      <c r="D61" s="1" t="s">
        <v>87</v>
      </c>
      <c r="E61" s="1" t="s">
        <v>200</v>
      </c>
      <c r="F61" s="1" t="s">
        <v>132</v>
      </c>
      <c r="G61" s="1" t="str">
        <f t="shared" si="1"/>
        <v>MA01</v>
      </c>
      <c r="H61" s="1" t="s">
        <v>13</v>
      </c>
      <c r="I61" s="1" t="s">
        <v>358</v>
      </c>
      <c r="J61" s="3">
        <v>43223</v>
      </c>
      <c r="K61" s="2">
        <v>676.5</v>
      </c>
      <c r="L61" s="9">
        <v>0</v>
      </c>
      <c r="M61" s="1" t="s">
        <v>130</v>
      </c>
      <c r="N61" s="1" t="s">
        <v>49</v>
      </c>
    </row>
    <row r="62" spans="1:14" x14ac:dyDescent="0.25">
      <c r="A62" s="6" t="s">
        <v>1</v>
      </c>
      <c r="B62" s="1" t="s">
        <v>474</v>
      </c>
      <c r="C62" s="1" t="s">
        <v>134</v>
      </c>
      <c r="D62" s="1" t="s">
        <v>135</v>
      </c>
      <c r="E62" s="1" t="s">
        <v>200</v>
      </c>
      <c r="F62" s="1" t="s">
        <v>133</v>
      </c>
      <c r="G62" s="1" t="str">
        <f t="shared" si="1"/>
        <v>MA01</v>
      </c>
      <c r="H62" s="1" t="s">
        <v>13</v>
      </c>
      <c r="I62" s="1" t="s">
        <v>245</v>
      </c>
      <c r="J62" s="3">
        <v>43220</v>
      </c>
      <c r="K62" s="2">
        <v>7186.13</v>
      </c>
      <c r="L62" s="9">
        <v>0</v>
      </c>
      <c r="M62" s="1" t="s">
        <v>476</v>
      </c>
      <c r="N62" s="1" t="s">
        <v>26</v>
      </c>
    </row>
    <row r="63" spans="1:14" x14ac:dyDescent="0.25">
      <c r="A63" s="6" t="s">
        <v>1</v>
      </c>
      <c r="B63" s="1" t="s">
        <v>474</v>
      </c>
      <c r="C63" s="1" t="s">
        <v>134</v>
      </c>
      <c r="D63" s="1" t="s">
        <v>135</v>
      </c>
      <c r="E63" s="1" t="s">
        <v>200</v>
      </c>
      <c r="F63" s="1" t="s">
        <v>133</v>
      </c>
      <c r="G63" s="1" t="str">
        <f t="shared" si="1"/>
        <v>MA01</v>
      </c>
      <c r="H63" s="1" t="s">
        <v>13</v>
      </c>
      <c r="I63" s="1" t="s">
        <v>351</v>
      </c>
      <c r="J63" s="3">
        <v>43238</v>
      </c>
      <c r="K63" s="2">
        <v>9190</v>
      </c>
      <c r="L63" s="9">
        <v>0</v>
      </c>
      <c r="M63" s="1" t="s">
        <v>476</v>
      </c>
      <c r="N63" s="1" t="s">
        <v>26</v>
      </c>
    </row>
    <row r="64" spans="1:14" x14ac:dyDescent="0.25">
      <c r="A64" s="6" t="s">
        <v>1</v>
      </c>
      <c r="B64" s="1" t="s">
        <v>474</v>
      </c>
      <c r="C64" s="1" t="s">
        <v>137</v>
      </c>
      <c r="D64" s="1" t="s">
        <v>78</v>
      </c>
      <c r="E64" s="1" t="s">
        <v>200</v>
      </c>
      <c r="F64" s="1" t="s">
        <v>136</v>
      </c>
      <c r="G64" s="1" t="str">
        <f t="shared" si="1"/>
        <v>MA01</v>
      </c>
      <c r="H64" s="1" t="s">
        <v>13</v>
      </c>
      <c r="I64" s="1" t="s">
        <v>264</v>
      </c>
      <c r="J64" s="3">
        <v>43215</v>
      </c>
      <c r="K64" s="2">
        <v>4200</v>
      </c>
      <c r="L64" s="9">
        <v>0</v>
      </c>
      <c r="M64" s="1" t="s">
        <v>107</v>
      </c>
      <c r="N64" s="1" t="s">
        <v>40</v>
      </c>
    </row>
    <row r="65" spans="1:14" x14ac:dyDescent="0.25">
      <c r="A65" s="6" t="s">
        <v>1</v>
      </c>
      <c r="B65" s="1" t="s">
        <v>474</v>
      </c>
      <c r="C65" s="1" t="s">
        <v>137</v>
      </c>
      <c r="D65" s="1" t="s">
        <v>78</v>
      </c>
      <c r="E65" s="1" t="s">
        <v>200</v>
      </c>
      <c r="F65" s="1" t="s">
        <v>136</v>
      </c>
      <c r="G65" s="1" t="str">
        <f t="shared" si="1"/>
        <v>MA01</v>
      </c>
      <c r="H65" s="1" t="s">
        <v>13</v>
      </c>
      <c r="I65" s="1" t="s">
        <v>264</v>
      </c>
      <c r="J65" s="3">
        <v>43215</v>
      </c>
      <c r="K65" s="2">
        <v>840</v>
      </c>
      <c r="L65" s="9">
        <v>0</v>
      </c>
      <c r="M65" s="1" t="s">
        <v>107</v>
      </c>
      <c r="N65" s="1" t="s">
        <v>40</v>
      </c>
    </row>
    <row r="66" spans="1:14" x14ac:dyDescent="0.25">
      <c r="A66" s="6" t="s">
        <v>1</v>
      </c>
      <c r="B66" s="1" t="s">
        <v>474</v>
      </c>
      <c r="C66" s="1" t="s">
        <v>137</v>
      </c>
      <c r="D66" s="1" t="s">
        <v>78</v>
      </c>
      <c r="E66" s="1" t="s">
        <v>200</v>
      </c>
      <c r="F66" s="1" t="s">
        <v>136</v>
      </c>
      <c r="G66" s="1" t="str">
        <f t="shared" si="1"/>
        <v>MA01</v>
      </c>
      <c r="H66" s="1" t="s">
        <v>13</v>
      </c>
      <c r="I66" s="1" t="s">
        <v>359</v>
      </c>
      <c r="J66" s="3">
        <v>43223</v>
      </c>
      <c r="K66" s="2">
        <v>3825</v>
      </c>
      <c r="L66" s="9">
        <v>0</v>
      </c>
      <c r="M66" s="1" t="s">
        <v>38</v>
      </c>
      <c r="N66" s="1" t="s">
        <v>38</v>
      </c>
    </row>
    <row r="67" spans="1:14" x14ac:dyDescent="0.25">
      <c r="A67" s="6" t="s">
        <v>1</v>
      </c>
      <c r="B67" s="1" t="s">
        <v>474</v>
      </c>
      <c r="C67" s="1" t="s">
        <v>137</v>
      </c>
      <c r="D67" s="1" t="s">
        <v>78</v>
      </c>
      <c r="E67" s="1" t="s">
        <v>200</v>
      </c>
      <c r="F67" s="1" t="s">
        <v>136</v>
      </c>
      <c r="G67" s="1" t="str">
        <f t="shared" si="1"/>
        <v>MA01</v>
      </c>
      <c r="H67" s="1" t="s">
        <v>13</v>
      </c>
      <c r="I67" s="1" t="s">
        <v>360</v>
      </c>
      <c r="J67" s="3">
        <v>43223</v>
      </c>
      <c r="K67" s="2">
        <v>3825</v>
      </c>
      <c r="L67" s="9">
        <v>0</v>
      </c>
      <c r="M67" s="1" t="s">
        <v>38</v>
      </c>
      <c r="N67" s="1" t="s">
        <v>38</v>
      </c>
    </row>
    <row r="68" spans="1:14" x14ac:dyDescent="0.25">
      <c r="A68" s="6" t="s">
        <v>1</v>
      </c>
      <c r="B68" s="1" t="s">
        <v>474</v>
      </c>
      <c r="C68" s="1" t="s">
        <v>137</v>
      </c>
      <c r="D68" s="1" t="s">
        <v>78</v>
      </c>
      <c r="E68" s="1" t="s">
        <v>200</v>
      </c>
      <c r="F68" s="1" t="s">
        <v>136</v>
      </c>
      <c r="G68" s="1" t="str">
        <f t="shared" si="1"/>
        <v>MA01</v>
      </c>
      <c r="H68" s="1" t="s">
        <v>13</v>
      </c>
      <c r="I68" s="1" t="s">
        <v>265</v>
      </c>
      <c r="J68" s="3">
        <v>43216</v>
      </c>
      <c r="K68" s="2">
        <v>1735</v>
      </c>
      <c r="L68" s="9">
        <v>0</v>
      </c>
      <c r="M68" s="1" t="s">
        <v>115</v>
      </c>
      <c r="N68" s="1" t="s">
        <v>266</v>
      </c>
    </row>
    <row r="69" spans="1:14" x14ac:dyDescent="0.25">
      <c r="A69" s="6" t="s">
        <v>1</v>
      </c>
      <c r="B69" s="1" t="s">
        <v>474</v>
      </c>
      <c r="C69" s="1" t="s">
        <v>137</v>
      </c>
      <c r="D69" s="1" t="s">
        <v>78</v>
      </c>
      <c r="E69" s="1" t="s">
        <v>200</v>
      </c>
      <c r="F69" s="1" t="s">
        <v>136</v>
      </c>
      <c r="G69" s="1" t="str">
        <f t="shared" si="1"/>
        <v>MA01</v>
      </c>
      <c r="H69" s="1" t="s">
        <v>13</v>
      </c>
      <c r="I69" s="1" t="s">
        <v>277</v>
      </c>
      <c r="J69" s="3">
        <v>43244</v>
      </c>
      <c r="K69" s="2">
        <v>990</v>
      </c>
      <c r="L69" s="9">
        <v>0</v>
      </c>
      <c r="M69" s="1" t="s">
        <v>115</v>
      </c>
      <c r="N69" s="1" t="s">
        <v>266</v>
      </c>
    </row>
    <row r="70" spans="1:14" x14ac:dyDescent="0.25">
      <c r="A70" s="6" t="s">
        <v>1</v>
      </c>
      <c r="B70" s="1" t="s">
        <v>474</v>
      </c>
      <c r="C70" s="1" t="s">
        <v>137</v>
      </c>
      <c r="D70" s="1" t="s">
        <v>78</v>
      </c>
      <c r="E70" s="1" t="s">
        <v>200</v>
      </c>
      <c r="F70" s="1" t="s">
        <v>136</v>
      </c>
      <c r="G70" s="1" t="str">
        <f t="shared" si="1"/>
        <v>MA01</v>
      </c>
      <c r="H70" s="1" t="s">
        <v>13</v>
      </c>
      <c r="I70" s="1" t="s">
        <v>282</v>
      </c>
      <c r="J70" s="3">
        <v>43216</v>
      </c>
      <c r="K70" s="2">
        <v>1265.83</v>
      </c>
      <c r="L70" s="9">
        <v>0</v>
      </c>
      <c r="M70" s="1" t="s">
        <v>419</v>
      </c>
      <c r="N70" s="1" t="s">
        <v>283</v>
      </c>
    </row>
    <row r="71" spans="1:14" x14ac:dyDescent="0.25">
      <c r="A71" s="6" t="s">
        <v>1</v>
      </c>
      <c r="B71" s="1" t="s">
        <v>474</v>
      </c>
      <c r="C71" s="1" t="s">
        <v>424</v>
      </c>
      <c r="D71" s="1" t="s">
        <v>78</v>
      </c>
      <c r="E71" s="1" t="s">
        <v>200</v>
      </c>
      <c r="F71" s="1" t="s">
        <v>420</v>
      </c>
      <c r="G71" s="1" t="str">
        <f t="shared" si="1"/>
        <v>MA01</v>
      </c>
      <c r="H71" s="1" t="s">
        <v>13</v>
      </c>
      <c r="I71" s="1" t="s">
        <v>421</v>
      </c>
      <c r="J71" s="3">
        <v>43243</v>
      </c>
      <c r="K71" s="2">
        <v>500</v>
      </c>
      <c r="L71" s="9">
        <v>0</v>
      </c>
      <c r="M71" s="1" t="s">
        <v>422</v>
      </c>
      <c r="N71" s="1" t="s">
        <v>423</v>
      </c>
    </row>
    <row r="72" spans="1:14" x14ac:dyDescent="0.25">
      <c r="A72" s="6" t="s">
        <v>1</v>
      </c>
      <c r="B72" s="1" t="s">
        <v>474</v>
      </c>
      <c r="C72" s="1" t="s">
        <v>424</v>
      </c>
      <c r="D72" s="1" t="s">
        <v>183</v>
      </c>
      <c r="E72" s="1" t="s">
        <v>200</v>
      </c>
      <c r="F72" s="1" t="s">
        <v>425</v>
      </c>
      <c r="G72" s="1" t="str">
        <f t="shared" si="1"/>
        <v>MA01</v>
      </c>
      <c r="H72" s="1" t="s">
        <v>13</v>
      </c>
      <c r="I72" s="1" t="s">
        <v>270</v>
      </c>
      <c r="J72" s="3">
        <v>43215</v>
      </c>
      <c r="K72" s="2">
        <v>5099.8999999999996</v>
      </c>
      <c r="L72" s="9">
        <v>0</v>
      </c>
      <c r="M72" s="1" t="s">
        <v>116</v>
      </c>
      <c r="N72" s="1" t="s">
        <v>51</v>
      </c>
    </row>
    <row r="73" spans="1:14" x14ac:dyDescent="0.25">
      <c r="A73" s="6" t="s">
        <v>1</v>
      </c>
      <c r="B73" s="1" t="s">
        <v>474</v>
      </c>
      <c r="C73" s="1" t="s">
        <v>138</v>
      </c>
      <c r="D73" s="1" t="s">
        <v>78</v>
      </c>
      <c r="E73" s="1" t="s">
        <v>200</v>
      </c>
      <c r="F73" s="1" t="s">
        <v>426</v>
      </c>
      <c r="G73" s="1" t="str">
        <f t="shared" si="1"/>
        <v>MA01</v>
      </c>
      <c r="H73" s="1" t="s">
        <v>13</v>
      </c>
      <c r="I73" s="1" t="s">
        <v>262</v>
      </c>
      <c r="J73" s="3">
        <v>43217</v>
      </c>
      <c r="K73" s="2">
        <v>6800</v>
      </c>
      <c r="L73" s="9">
        <v>0</v>
      </c>
      <c r="M73" s="1" t="s">
        <v>115</v>
      </c>
      <c r="N73" s="1" t="s">
        <v>263</v>
      </c>
    </row>
    <row r="74" spans="1:14" x14ac:dyDescent="0.25">
      <c r="A74" s="6" t="s">
        <v>1</v>
      </c>
      <c r="B74" s="1" t="s">
        <v>474</v>
      </c>
      <c r="C74" s="1" t="s">
        <v>139</v>
      </c>
      <c r="D74" s="1" t="s">
        <v>75</v>
      </c>
      <c r="E74" s="1" t="s">
        <v>200</v>
      </c>
      <c r="F74" s="1" t="s">
        <v>427</v>
      </c>
      <c r="G74" s="1" t="str">
        <f t="shared" si="1"/>
        <v>MA01</v>
      </c>
      <c r="H74" s="1" t="s">
        <v>13</v>
      </c>
      <c r="I74" s="1" t="s">
        <v>350</v>
      </c>
      <c r="J74" s="3">
        <v>43231</v>
      </c>
      <c r="K74" s="2">
        <v>1336</v>
      </c>
      <c r="L74" s="9">
        <v>0</v>
      </c>
      <c r="M74" s="1" t="s">
        <v>428</v>
      </c>
      <c r="N74" s="1" t="s">
        <v>54</v>
      </c>
    </row>
    <row r="75" spans="1:14" x14ac:dyDescent="0.25">
      <c r="A75" s="6" t="s">
        <v>1</v>
      </c>
      <c r="B75" s="1" t="s">
        <v>474</v>
      </c>
      <c r="C75" s="1" t="s">
        <v>139</v>
      </c>
      <c r="D75" s="1" t="s">
        <v>75</v>
      </c>
      <c r="E75" s="1" t="s">
        <v>200</v>
      </c>
      <c r="F75" s="1" t="s">
        <v>427</v>
      </c>
      <c r="G75" s="1" t="str">
        <f t="shared" si="1"/>
        <v>MA01</v>
      </c>
      <c r="H75" s="1" t="s">
        <v>13</v>
      </c>
      <c r="I75" s="1" t="s">
        <v>280</v>
      </c>
      <c r="J75" s="3">
        <v>43210</v>
      </c>
      <c r="K75" s="2">
        <v>1336</v>
      </c>
      <c r="L75" s="9">
        <v>0</v>
      </c>
      <c r="M75" s="1" t="s">
        <v>428</v>
      </c>
      <c r="N75" s="1" t="s">
        <v>54</v>
      </c>
    </row>
    <row r="76" spans="1:14" x14ac:dyDescent="0.25">
      <c r="A76" s="6" t="s">
        <v>1</v>
      </c>
      <c r="B76" s="1" t="s">
        <v>474</v>
      </c>
      <c r="C76" s="1" t="s">
        <v>141</v>
      </c>
      <c r="D76" s="1" t="s">
        <v>135</v>
      </c>
      <c r="E76" s="1" t="s">
        <v>200</v>
      </c>
      <c r="F76" s="1" t="s">
        <v>140</v>
      </c>
      <c r="G76" s="1" t="str">
        <f t="shared" si="1"/>
        <v>MA05</v>
      </c>
      <c r="H76" s="1" t="s">
        <v>13</v>
      </c>
      <c r="I76" s="1" t="s">
        <v>281</v>
      </c>
      <c r="J76" s="3">
        <v>43229</v>
      </c>
      <c r="K76" s="2">
        <v>597.54999999999995</v>
      </c>
      <c r="L76" s="9">
        <v>0</v>
      </c>
      <c r="M76" s="1" t="s">
        <v>476</v>
      </c>
      <c r="N76" s="1" t="s">
        <v>36</v>
      </c>
    </row>
    <row r="77" spans="1:14" x14ac:dyDescent="0.25">
      <c r="A77" s="6" t="s">
        <v>1</v>
      </c>
      <c r="B77" s="1" t="s">
        <v>474</v>
      </c>
      <c r="C77" s="1" t="s">
        <v>141</v>
      </c>
      <c r="D77" s="1" t="s">
        <v>135</v>
      </c>
      <c r="E77" s="1" t="s">
        <v>200</v>
      </c>
      <c r="F77" s="1" t="s">
        <v>140</v>
      </c>
      <c r="G77" s="1" t="str">
        <f t="shared" si="1"/>
        <v>MA05</v>
      </c>
      <c r="H77" s="1" t="s">
        <v>13</v>
      </c>
      <c r="I77" s="1" t="s">
        <v>331</v>
      </c>
      <c r="J77" s="3">
        <v>43231</v>
      </c>
      <c r="K77" s="2">
        <v>1813.59</v>
      </c>
      <c r="L77" s="9">
        <v>0</v>
      </c>
      <c r="M77" s="1" t="s">
        <v>476</v>
      </c>
      <c r="N77" s="1" t="s">
        <v>35</v>
      </c>
    </row>
    <row r="78" spans="1:14" x14ac:dyDescent="0.25">
      <c r="A78" s="6" t="s">
        <v>1</v>
      </c>
      <c r="B78" s="1" t="s">
        <v>474</v>
      </c>
      <c r="C78" s="1" t="s">
        <v>141</v>
      </c>
      <c r="D78" s="1" t="s">
        <v>135</v>
      </c>
      <c r="E78" s="1" t="s">
        <v>200</v>
      </c>
      <c r="F78" s="1" t="s">
        <v>140</v>
      </c>
      <c r="G78" s="1" t="str">
        <f t="shared" si="1"/>
        <v>MA05</v>
      </c>
      <c r="H78" s="1" t="s">
        <v>13</v>
      </c>
      <c r="I78" s="1" t="s">
        <v>231</v>
      </c>
      <c r="J78" s="3">
        <v>43221</v>
      </c>
      <c r="K78" s="2">
        <v>580.95000000000005</v>
      </c>
      <c r="L78" s="9">
        <v>0</v>
      </c>
      <c r="M78" s="1" t="s">
        <v>476</v>
      </c>
      <c r="N78" s="1" t="s">
        <v>43</v>
      </c>
    </row>
    <row r="79" spans="1:14" x14ac:dyDescent="0.25">
      <c r="A79" s="6" t="s">
        <v>1</v>
      </c>
      <c r="B79" s="1" t="s">
        <v>474</v>
      </c>
      <c r="C79" s="1" t="s">
        <v>141</v>
      </c>
      <c r="D79" s="1" t="s">
        <v>135</v>
      </c>
      <c r="E79" s="1" t="s">
        <v>200</v>
      </c>
      <c r="F79" s="1" t="s">
        <v>140</v>
      </c>
      <c r="G79" s="1" t="str">
        <f t="shared" si="1"/>
        <v>MA05</v>
      </c>
      <c r="H79" s="1" t="s">
        <v>13</v>
      </c>
      <c r="I79" s="1" t="s">
        <v>363</v>
      </c>
      <c r="J79" s="3">
        <v>43228</v>
      </c>
      <c r="K79" s="2">
        <v>1375.56</v>
      </c>
      <c r="L79" s="9">
        <v>0</v>
      </c>
      <c r="M79" s="1" t="s">
        <v>476</v>
      </c>
      <c r="N79" s="1" t="s">
        <v>43</v>
      </c>
    </row>
    <row r="80" spans="1:14" x14ac:dyDescent="0.25">
      <c r="A80" s="6" t="s">
        <v>1</v>
      </c>
      <c r="B80" s="1" t="s">
        <v>474</v>
      </c>
      <c r="C80" s="1" t="s">
        <v>141</v>
      </c>
      <c r="D80" s="1" t="s">
        <v>135</v>
      </c>
      <c r="E80" s="1" t="s">
        <v>200</v>
      </c>
      <c r="F80" s="1" t="s">
        <v>140</v>
      </c>
      <c r="G80" s="1" t="str">
        <f t="shared" si="1"/>
        <v>MA05</v>
      </c>
      <c r="H80" s="1" t="s">
        <v>13</v>
      </c>
      <c r="I80" s="1" t="s">
        <v>230</v>
      </c>
      <c r="J80" s="3">
        <v>43215</v>
      </c>
      <c r="K80" s="2">
        <v>597.54999999999995</v>
      </c>
      <c r="L80" s="9">
        <v>0</v>
      </c>
      <c r="M80" s="1" t="s">
        <v>476</v>
      </c>
      <c r="N80" s="1" t="s">
        <v>36</v>
      </c>
    </row>
    <row r="81" spans="1:14" x14ac:dyDescent="0.25">
      <c r="A81" s="6" t="s">
        <v>1</v>
      </c>
      <c r="B81" s="1" t="s">
        <v>474</v>
      </c>
      <c r="C81" s="1" t="s">
        <v>141</v>
      </c>
      <c r="D81" s="1" t="s">
        <v>135</v>
      </c>
      <c r="E81" s="1" t="s">
        <v>200</v>
      </c>
      <c r="F81" s="1" t="s">
        <v>140</v>
      </c>
      <c r="G81" s="1" t="str">
        <f t="shared" si="1"/>
        <v>MA05</v>
      </c>
      <c r="H81" s="1" t="s">
        <v>13</v>
      </c>
      <c r="I81" s="1" t="s">
        <v>251</v>
      </c>
      <c r="J81" s="3">
        <v>43217</v>
      </c>
      <c r="K81" s="2">
        <v>2117.25</v>
      </c>
      <c r="L81" s="9">
        <v>0</v>
      </c>
      <c r="M81" s="1" t="s">
        <v>476</v>
      </c>
      <c r="N81" s="1" t="s">
        <v>35</v>
      </c>
    </row>
    <row r="82" spans="1:14" x14ac:dyDescent="0.25">
      <c r="A82" s="6" t="s">
        <v>1</v>
      </c>
      <c r="B82" s="1" t="s">
        <v>474</v>
      </c>
      <c r="C82" s="1" t="s">
        <v>141</v>
      </c>
      <c r="D82" s="1" t="s">
        <v>135</v>
      </c>
      <c r="E82" s="1" t="s">
        <v>200</v>
      </c>
      <c r="F82" s="1" t="s">
        <v>140</v>
      </c>
      <c r="G82" s="1" t="str">
        <f t="shared" si="1"/>
        <v>MA05</v>
      </c>
      <c r="H82" s="1" t="s">
        <v>13</v>
      </c>
      <c r="I82" s="1" t="s">
        <v>364</v>
      </c>
      <c r="J82" s="3">
        <v>43222</v>
      </c>
      <c r="K82" s="2">
        <v>597.54999999999995</v>
      </c>
      <c r="L82" s="9">
        <v>0</v>
      </c>
      <c r="M82" s="1" t="s">
        <v>476</v>
      </c>
      <c r="N82" s="1" t="s">
        <v>36</v>
      </c>
    </row>
    <row r="83" spans="1:14" x14ac:dyDescent="0.25">
      <c r="A83" s="6" t="s">
        <v>1</v>
      </c>
      <c r="B83" s="1" t="s">
        <v>474</v>
      </c>
      <c r="C83" s="1" t="s">
        <v>141</v>
      </c>
      <c r="D83" s="1" t="s">
        <v>135</v>
      </c>
      <c r="E83" s="1" t="s">
        <v>200</v>
      </c>
      <c r="F83" s="1" t="s">
        <v>140</v>
      </c>
      <c r="G83" s="1" t="str">
        <f t="shared" si="1"/>
        <v>MA05</v>
      </c>
      <c r="H83" s="1" t="s">
        <v>13</v>
      </c>
      <c r="I83" s="1" t="s">
        <v>365</v>
      </c>
      <c r="J83" s="3">
        <v>43229</v>
      </c>
      <c r="K83" s="2">
        <v>528.12</v>
      </c>
      <c r="L83" s="9">
        <v>0</v>
      </c>
      <c r="M83" s="1" t="s">
        <v>476</v>
      </c>
      <c r="N83" s="1" t="s">
        <v>36</v>
      </c>
    </row>
    <row r="84" spans="1:14" x14ac:dyDescent="0.25">
      <c r="A84" s="6" t="s">
        <v>1</v>
      </c>
      <c r="B84" s="1" t="s">
        <v>474</v>
      </c>
      <c r="C84" s="1" t="s">
        <v>141</v>
      </c>
      <c r="D84" s="1" t="s">
        <v>135</v>
      </c>
      <c r="E84" s="1" t="s">
        <v>200</v>
      </c>
      <c r="F84" s="1" t="s">
        <v>140</v>
      </c>
      <c r="G84" s="1" t="str">
        <f t="shared" si="1"/>
        <v>MA05</v>
      </c>
      <c r="H84" s="1" t="s">
        <v>13</v>
      </c>
      <c r="I84" s="1" t="s">
        <v>288</v>
      </c>
      <c r="J84" s="3">
        <v>43242</v>
      </c>
      <c r="K84" s="2">
        <v>871.43</v>
      </c>
      <c r="L84" s="9">
        <v>0</v>
      </c>
      <c r="M84" s="1" t="s">
        <v>476</v>
      </c>
      <c r="N84" s="1" t="s">
        <v>43</v>
      </c>
    </row>
    <row r="85" spans="1:14" x14ac:dyDescent="0.25">
      <c r="A85" s="6" t="s">
        <v>1</v>
      </c>
      <c r="B85" s="1" t="s">
        <v>474</v>
      </c>
      <c r="C85" s="1" t="s">
        <v>141</v>
      </c>
      <c r="D85" s="1" t="s">
        <v>135</v>
      </c>
      <c r="E85" s="1" t="s">
        <v>200</v>
      </c>
      <c r="F85" s="1" t="s">
        <v>140</v>
      </c>
      <c r="G85" s="1" t="str">
        <f t="shared" si="1"/>
        <v>MA05</v>
      </c>
      <c r="H85" s="1" t="s">
        <v>13</v>
      </c>
      <c r="I85" s="1" t="s">
        <v>287</v>
      </c>
      <c r="J85" s="3">
        <v>43242</v>
      </c>
      <c r="K85" s="2">
        <v>1394.67</v>
      </c>
      <c r="L85" s="9">
        <v>0</v>
      </c>
      <c r="M85" s="1" t="s">
        <v>476</v>
      </c>
      <c r="N85" s="1" t="s">
        <v>43</v>
      </c>
    </row>
    <row r="86" spans="1:14" x14ac:dyDescent="0.25">
      <c r="A86" s="6" t="s">
        <v>1</v>
      </c>
      <c r="B86" s="1" t="s">
        <v>474</v>
      </c>
      <c r="C86" s="1" t="s">
        <v>141</v>
      </c>
      <c r="D86" s="1" t="s">
        <v>135</v>
      </c>
      <c r="E86" s="1" t="s">
        <v>200</v>
      </c>
      <c r="F86" s="1" t="s">
        <v>140</v>
      </c>
      <c r="G86" s="1" t="str">
        <f t="shared" si="1"/>
        <v>MA05</v>
      </c>
      <c r="H86" s="1" t="s">
        <v>13</v>
      </c>
      <c r="I86" s="1" t="s">
        <v>286</v>
      </c>
      <c r="J86" s="3">
        <v>43243</v>
      </c>
      <c r="K86" s="2">
        <v>580.95000000000005</v>
      </c>
      <c r="L86" s="9">
        <v>0</v>
      </c>
      <c r="M86" s="1" t="s">
        <v>476</v>
      </c>
      <c r="N86" s="1" t="s">
        <v>43</v>
      </c>
    </row>
    <row r="87" spans="1:14" x14ac:dyDescent="0.25">
      <c r="A87" s="6" t="s">
        <v>1</v>
      </c>
      <c r="B87" s="1" t="s">
        <v>474</v>
      </c>
      <c r="C87" s="1" t="s">
        <v>141</v>
      </c>
      <c r="D87" s="1" t="s">
        <v>135</v>
      </c>
      <c r="E87" s="1" t="s">
        <v>200</v>
      </c>
      <c r="F87" s="1" t="s">
        <v>140</v>
      </c>
      <c r="G87" s="1" t="str">
        <f t="shared" si="1"/>
        <v>MA05</v>
      </c>
      <c r="H87" s="1" t="s">
        <v>13</v>
      </c>
      <c r="I87" s="1" t="s">
        <v>316</v>
      </c>
      <c r="J87" s="3">
        <v>43235</v>
      </c>
      <c r="K87" s="2">
        <v>1432.88</v>
      </c>
      <c r="L87" s="9">
        <v>0</v>
      </c>
      <c r="M87" s="1" t="s">
        <v>476</v>
      </c>
      <c r="N87" s="1" t="s">
        <v>43</v>
      </c>
    </row>
    <row r="88" spans="1:14" x14ac:dyDescent="0.25">
      <c r="A88" s="6" t="s">
        <v>1</v>
      </c>
      <c r="B88" s="1" t="s">
        <v>474</v>
      </c>
      <c r="C88" s="1" t="s">
        <v>141</v>
      </c>
      <c r="D88" s="1" t="s">
        <v>135</v>
      </c>
      <c r="E88" s="1" t="s">
        <v>200</v>
      </c>
      <c r="F88" s="1" t="s">
        <v>140</v>
      </c>
      <c r="G88" s="1" t="str">
        <f t="shared" si="1"/>
        <v>MA05</v>
      </c>
      <c r="H88" s="1" t="s">
        <v>13</v>
      </c>
      <c r="I88" s="1" t="s">
        <v>317</v>
      </c>
      <c r="J88" s="3">
        <v>43235</v>
      </c>
      <c r="K88" s="2">
        <v>1127.2</v>
      </c>
      <c r="L88" s="9">
        <v>0</v>
      </c>
      <c r="M88" s="1" t="s">
        <v>476</v>
      </c>
      <c r="N88" s="1" t="s">
        <v>43</v>
      </c>
    </row>
    <row r="89" spans="1:14" x14ac:dyDescent="0.25">
      <c r="A89" s="6" t="s">
        <v>1</v>
      </c>
      <c r="B89" s="1" t="s">
        <v>474</v>
      </c>
      <c r="C89" s="1" t="s">
        <v>141</v>
      </c>
      <c r="D89" s="1" t="s">
        <v>135</v>
      </c>
      <c r="E89" s="1" t="s">
        <v>200</v>
      </c>
      <c r="F89" s="1" t="s">
        <v>140</v>
      </c>
      <c r="G89" s="1" t="str">
        <f t="shared" si="1"/>
        <v>MA05</v>
      </c>
      <c r="H89" s="1" t="s">
        <v>13</v>
      </c>
      <c r="I89" s="1" t="s">
        <v>318</v>
      </c>
      <c r="J89" s="3">
        <v>43238</v>
      </c>
      <c r="K89" s="2">
        <v>1506.1</v>
      </c>
      <c r="L89" s="9">
        <v>0</v>
      </c>
      <c r="M89" s="1" t="s">
        <v>476</v>
      </c>
      <c r="N89" s="1" t="s">
        <v>35</v>
      </c>
    </row>
    <row r="90" spans="1:14" x14ac:dyDescent="0.25">
      <c r="A90" s="6" t="s">
        <v>1</v>
      </c>
      <c r="B90" s="1" t="s">
        <v>474</v>
      </c>
      <c r="C90" s="1" t="s">
        <v>141</v>
      </c>
      <c r="D90" s="1" t="s">
        <v>135</v>
      </c>
      <c r="E90" s="1" t="s">
        <v>200</v>
      </c>
      <c r="F90" s="1" t="s">
        <v>140</v>
      </c>
      <c r="G90" s="1" t="str">
        <f t="shared" si="1"/>
        <v>MA05</v>
      </c>
      <c r="H90" s="1" t="s">
        <v>13</v>
      </c>
      <c r="I90" s="1" t="s">
        <v>234</v>
      </c>
      <c r="J90" s="3">
        <v>43221</v>
      </c>
      <c r="K90" s="2">
        <v>580.95000000000005</v>
      </c>
      <c r="L90" s="9">
        <v>0</v>
      </c>
      <c r="M90" s="1" t="s">
        <v>476</v>
      </c>
      <c r="N90" s="1" t="s">
        <v>43</v>
      </c>
    </row>
    <row r="91" spans="1:14" x14ac:dyDescent="0.25">
      <c r="A91" s="6" t="s">
        <v>1</v>
      </c>
      <c r="B91" s="1" t="s">
        <v>474</v>
      </c>
      <c r="C91" s="1" t="s">
        <v>141</v>
      </c>
      <c r="D91" s="1" t="s">
        <v>135</v>
      </c>
      <c r="E91" s="1" t="s">
        <v>200</v>
      </c>
      <c r="F91" s="1" t="s">
        <v>140</v>
      </c>
      <c r="G91" s="1" t="str">
        <f t="shared" si="1"/>
        <v>MA05</v>
      </c>
      <c r="H91" s="1" t="s">
        <v>13</v>
      </c>
      <c r="I91" s="1" t="s">
        <v>235</v>
      </c>
      <c r="J91" s="3">
        <v>43221</v>
      </c>
      <c r="K91" s="2">
        <v>580.95000000000005</v>
      </c>
      <c r="L91" s="9">
        <v>0</v>
      </c>
      <c r="M91" s="1" t="s">
        <v>476</v>
      </c>
      <c r="N91" s="1" t="s">
        <v>43</v>
      </c>
    </row>
    <row r="92" spans="1:14" x14ac:dyDescent="0.25">
      <c r="A92" s="6" t="s">
        <v>1</v>
      </c>
      <c r="B92" s="1" t="s">
        <v>474</v>
      </c>
      <c r="C92" s="1" t="s">
        <v>141</v>
      </c>
      <c r="D92" s="1" t="s">
        <v>135</v>
      </c>
      <c r="E92" s="1" t="s">
        <v>200</v>
      </c>
      <c r="F92" s="1" t="s">
        <v>140</v>
      </c>
      <c r="G92" s="1" t="str">
        <f t="shared" si="1"/>
        <v>MA05</v>
      </c>
      <c r="H92" s="1" t="s">
        <v>13</v>
      </c>
      <c r="I92" s="1" t="s">
        <v>233</v>
      </c>
      <c r="J92" s="3">
        <v>43221</v>
      </c>
      <c r="K92" s="2">
        <v>580.95000000000005</v>
      </c>
      <c r="L92" s="9">
        <v>0</v>
      </c>
      <c r="M92" s="1" t="s">
        <v>476</v>
      </c>
      <c r="N92" s="1" t="s">
        <v>43</v>
      </c>
    </row>
    <row r="93" spans="1:14" x14ac:dyDescent="0.25">
      <c r="A93" s="6" t="s">
        <v>1</v>
      </c>
      <c r="B93" s="1" t="s">
        <v>474</v>
      </c>
      <c r="C93" s="1" t="s">
        <v>141</v>
      </c>
      <c r="D93" s="1" t="s">
        <v>135</v>
      </c>
      <c r="E93" s="1" t="s">
        <v>200</v>
      </c>
      <c r="F93" s="1" t="s">
        <v>140</v>
      </c>
      <c r="G93" s="1" t="str">
        <f t="shared" si="1"/>
        <v>MA05</v>
      </c>
      <c r="H93" s="1" t="s">
        <v>13</v>
      </c>
      <c r="I93" s="1" t="s">
        <v>232</v>
      </c>
      <c r="J93" s="3">
        <v>43221</v>
      </c>
      <c r="K93" s="2">
        <v>1146.3</v>
      </c>
      <c r="L93" s="9">
        <v>0</v>
      </c>
      <c r="M93" s="1" t="s">
        <v>476</v>
      </c>
      <c r="N93" s="1" t="s">
        <v>43</v>
      </c>
    </row>
    <row r="94" spans="1:14" x14ac:dyDescent="0.25">
      <c r="A94" s="6" t="s">
        <v>1</v>
      </c>
      <c r="B94" s="1" t="s">
        <v>474</v>
      </c>
      <c r="C94" s="1" t="s">
        <v>141</v>
      </c>
      <c r="D94" s="1" t="s">
        <v>135</v>
      </c>
      <c r="E94" s="1" t="s">
        <v>200</v>
      </c>
      <c r="F94" s="1" t="s">
        <v>140</v>
      </c>
      <c r="G94" s="1" t="str">
        <f t="shared" si="1"/>
        <v>MA05</v>
      </c>
      <c r="H94" s="1" t="s">
        <v>13</v>
      </c>
      <c r="I94" s="1" t="s">
        <v>312</v>
      </c>
      <c r="J94" s="3">
        <v>43224</v>
      </c>
      <c r="K94" s="2">
        <v>1743.14</v>
      </c>
      <c r="L94" s="9">
        <v>0</v>
      </c>
      <c r="M94" s="1" t="s">
        <v>476</v>
      </c>
      <c r="N94" s="1" t="s">
        <v>35</v>
      </c>
    </row>
    <row r="95" spans="1:14" x14ac:dyDescent="0.25">
      <c r="A95" s="6" t="s">
        <v>1</v>
      </c>
      <c r="B95" s="1" t="s">
        <v>474</v>
      </c>
      <c r="C95" s="1" t="s">
        <v>142</v>
      </c>
      <c r="D95" s="1" t="s">
        <v>430</v>
      </c>
      <c r="E95" s="1" t="s">
        <v>200</v>
      </c>
      <c r="F95" s="1" t="s">
        <v>429</v>
      </c>
      <c r="G95" s="1" t="str">
        <f t="shared" si="1"/>
        <v>MA05</v>
      </c>
      <c r="H95" s="1" t="s">
        <v>13</v>
      </c>
      <c r="I95" s="1" t="s">
        <v>431</v>
      </c>
      <c r="J95" s="3">
        <v>43217</v>
      </c>
      <c r="K95" s="2">
        <v>1575</v>
      </c>
      <c r="L95" s="9">
        <v>0</v>
      </c>
      <c r="M95" s="1" t="s">
        <v>432</v>
      </c>
      <c r="N95" s="1" t="s">
        <v>248</v>
      </c>
    </row>
    <row r="96" spans="1:14" x14ac:dyDescent="0.25">
      <c r="A96" s="6" t="s">
        <v>1</v>
      </c>
      <c r="B96" s="1" t="s">
        <v>474</v>
      </c>
      <c r="C96" s="1" t="s">
        <v>142</v>
      </c>
      <c r="D96" s="1" t="s">
        <v>145</v>
      </c>
      <c r="E96" s="1" t="s">
        <v>200</v>
      </c>
      <c r="F96" s="1" t="s">
        <v>143</v>
      </c>
      <c r="G96" s="1" t="str">
        <f t="shared" si="1"/>
        <v>MA05</v>
      </c>
      <c r="H96" s="1" t="s">
        <v>13</v>
      </c>
      <c r="I96" s="1" t="s">
        <v>296</v>
      </c>
      <c r="J96" s="3">
        <v>43213</v>
      </c>
      <c r="K96" s="2">
        <v>500</v>
      </c>
      <c r="L96" s="9">
        <v>0</v>
      </c>
      <c r="M96" s="1" t="s">
        <v>144</v>
      </c>
      <c r="N96" s="1" t="s">
        <v>27</v>
      </c>
    </row>
    <row r="97" spans="1:14" x14ac:dyDescent="0.25">
      <c r="A97" s="6" t="s">
        <v>1</v>
      </c>
      <c r="B97" s="1" t="s">
        <v>474</v>
      </c>
      <c r="C97" s="1" t="s">
        <v>142</v>
      </c>
      <c r="D97" s="1" t="s">
        <v>145</v>
      </c>
      <c r="E97" s="1" t="s">
        <v>200</v>
      </c>
      <c r="F97" s="1" t="s">
        <v>143</v>
      </c>
      <c r="G97" s="1" t="str">
        <f t="shared" si="1"/>
        <v>MA05</v>
      </c>
      <c r="H97" s="1" t="s">
        <v>13</v>
      </c>
      <c r="I97" s="1" t="s">
        <v>433</v>
      </c>
      <c r="J97" s="3">
        <v>43223</v>
      </c>
      <c r="K97" s="2">
        <v>550</v>
      </c>
      <c r="L97" s="9">
        <v>0</v>
      </c>
      <c r="M97" s="1" t="s">
        <v>434</v>
      </c>
      <c r="N97" s="1" t="s">
        <v>435</v>
      </c>
    </row>
    <row r="98" spans="1:14" x14ac:dyDescent="0.25">
      <c r="A98" s="6" t="s">
        <v>1</v>
      </c>
      <c r="B98" s="1" t="s">
        <v>474</v>
      </c>
      <c r="C98" s="1" t="s">
        <v>142</v>
      </c>
      <c r="D98" s="1" t="s">
        <v>147</v>
      </c>
      <c r="E98" s="1" t="s">
        <v>200</v>
      </c>
      <c r="F98" s="1" t="s">
        <v>146</v>
      </c>
      <c r="G98" s="1" t="str">
        <f t="shared" si="1"/>
        <v>MA05</v>
      </c>
      <c r="H98" s="1" t="s">
        <v>13</v>
      </c>
      <c r="I98" s="1" t="s">
        <v>250</v>
      </c>
      <c r="J98" s="3">
        <v>43205</v>
      </c>
      <c r="K98" s="2">
        <v>610.82000000000005</v>
      </c>
      <c r="L98" s="9">
        <v>0</v>
      </c>
      <c r="M98" s="1" t="s">
        <v>436</v>
      </c>
      <c r="N98" s="1" t="s">
        <v>53</v>
      </c>
    </row>
    <row r="99" spans="1:14" x14ac:dyDescent="0.25">
      <c r="A99" s="6" t="s">
        <v>1</v>
      </c>
      <c r="B99" s="1" t="s">
        <v>474</v>
      </c>
      <c r="C99" s="1" t="s">
        <v>149</v>
      </c>
      <c r="D99" s="1" t="s">
        <v>123</v>
      </c>
      <c r="E99" s="1" t="s">
        <v>200</v>
      </c>
      <c r="F99" s="1" t="s">
        <v>150</v>
      </c>
      <c r="G99" s="1" t="str">
        <f t="shared" si="1"/>
        <v>MA05</v>
      </c>
      <c r="H99" s="1" t="s">
        <v>13</v>
      </c>
      <c r="I99" s="1" t="s">
        <v>33</v>
      </c>
      <c r="J99" s="3">
        <v>43196</v>
      </c>
      <c r="K99" s="2">
        <v>8884.9599999999991</v>
      </c>
      <c r="L99" s="9">
        <v>0</v>
      </c>
      <c r="M99" s="1" t="s">
        <v>437</v>
      </c>
      <c r="N99" s="1" t="s">
        <v>34</v>
      </c>
    </row>
    <row r="100" spans="1:14" x14ac:dyDescent="0.25">
      <c r="A100" s="6" t="s">
        <v>1</v>
      </c>
      <c r="B100" s="1" t="s">
        <v>474</v>
      </c>
      <c r="C100" s="1" t="s">
        <v>149</v>
      </c>
      <c r="D100" s="1" t="s">
        <v>439</v>
      </c>
      <c r="E100" s="1" t="s">
        <v>200</v>
      </c>
      <c r="F100" s="1" t="s">
        <v>438</v>
      </c>
      <c r="G100" s="1" t="str">
        <f t="shared" si="1"/>
        <v>MA05</v>
      </c>
      <c r="H100" s="1" t="s">
        <v>13</v>
      </c>
      <c r="I100" s="1" t="s">
        <v>246</v>
      </c>
      <c r="J100" s="3">
        <v>43191</v>
      </c>
      <c r="K100" s="2">
        <v>43118</v>
      </c>
      <c r="L100" s="9">
        <v>0</v>
      </c>
      <c r="M100" s="1" t="s">
        <v>190</v>
      </c>
      <c r="N100" s="1" t="s">
        <v>247</v>
      </c>
    </row>
    <row r="101" spans="1:14" x14ac:dyDescent="0.25">
      <c r="A101" s="6" t="s">
        <v>1</v>
      </c>
      <c r="B101" s="1" t="s">
        <v>474</v>
      </c>
      <c r="C101" s="1" t="s">
        <v>151</v>
      </c>
      <c r="D101" s="1" t="s">
        <v>153</v>
      </c>
      <c r="E101" s="1" t="s">
        <v>200</v>
      </c>
      <c r="F101" s="1" t="s">
        <v>152</v>
      </c>
      <c r="G101" s="1" t="str">
        <f t="shared" si="1"/>
        <v>MA05</v>
      </c>
      <c r="H101" s="1" t="s">
        <v>13</v>
      </c>
      <c r="I101" s="1" t="s">
        <v>294</v>
      </c>
      <c r="J101" s="3">
        <v>43241</v>
      </c>
      <c r="K101" s="2">
        <v>2384</v>
      </c>
      <c r="L101" s="9">
        <v>0</v>
      </c>
      <c r="M101" s="1" t="s">
        <v>440</v>
      </c>
      <c r="N101" s="1" t="s">
        <v>41</v>
      </c>
    </row>
    <row r="102" spans="1:14" x14ac:dyDescent="0.25">
      <c r="A102" s="6" t="s">
        <v>1</v>
      </c>
      <c r="B102" s="1" t="s">
        <v>474</v>
      </c>
      <c r="C102" s="1" t="s">
        <v>151</v>
      </c>
      <c r="D102" s="1" t="s">
        <v>153</v>
      </c>
      <c r="E102" s="1" t="s">
        <v>200</v>
      </c>
      <c r="F102" s="1" t="s">
        <v>152</v>
      </c>
      <c r="G102" s="1" t="str">
        <f t="shared" si="1"/>
        <v>MA05</v>
      </c>
      <c r="H102" s="1" t="s">
        <v>13</v>
      </c>
      <c r="I102" s="1" t="s">
        <v>309</v>
      </c>
      <c r="J102" s="3">
        <v>43220</v>
      </c>
      <c r="K102" s="2">
        <v>1110</v>
      </c>
      <c r="L102" s="9">
        <v>0</v>
      </c>
      <c r="M102" s="1" t="s">
        <v>441</v>
      </c>
      <c r="N102" s="1" t="s">
        <v>42</v>
      </c>
    </row>
    <row r="103" spans="1:14" x14ac:dyDescent="0.25">
      <c r="A103" s="6" t="s">
        <v>1</v>
      </c>
      <c r="B103" s="1" t="s">
        <v>474</v>
      </c>
      <c r="C103" s="1" t="s">
        <v>151</v>
      </c>
      <c r="D103" s="1" t="s">
        <v>153</v>
      </c>
      <c r="E103" s="1" t="s">
        <v>200</v>
      </c>
      <c r="F103" s="1" t="s">
        <v>152</v>
      </c>
      <c r="G103" s="1" t="str">
        <f t="shared" ref="G103:G143" si="2">RIGHT(F103,4)</f>
        <v>MA05</v>
      </c>
      <c r="H103" s="1" t="s">
        <v>13</v>
      </c>
      <c r="I103" s="1" t="s">
        <v>242</v>
      </c>
      <c r="J103" s="3">
        <v>43196</v>
      </c>
      <c r="K103" s="2">
        <v>1455</v>
      </c>
      <c r="L103" s="9">
        <v>0</v>
      </c>
      <c r="M103" s="1" t="s">
        <v>442</v>
      </c>
      <c r="N103" s="1" t="s">
        <v>42</v>
      </c>
    </row>
    <row r="104" spans="1:14" x14ac:dyDescent="0.25">
      <c r="A104" s="6" t="s">
        <v>1</v>
      </c>
      <c r="B104" s="1" t="s">
        <v>474</v>
      </c>
      <c r="C104" s="1" t="s">
        <v>151</v>
      </c>
      <c r="D104" s="1" t="s">
        <v>153</v>
      </c>
      <c r="E104" s="1" t="s">
        <v>200</v>
      </c>
      <c r="F104" s="1" t="s">
        <v>152</v>
      </c>
      <c r="G104" s="1" t="str">
        <f t="shared" si="2"/>
        <v>MA05</v>
      </c>
      <c r="H104" s="1" t="s">
        <v>13</v>
      </c>
      <c r="I104" s="1" t="s">
        <v>311</v>
      </c>
      <c r="J104" s="3">
        <v>43220</v>
      </c>
      <c r="K104" s="2">
        <v>16878</v>
      </c>
      <c r="L104" s="9">
        <v>0</v>
      </c>
      <c r="M104" s="1" t="s">
        <v>442</v>
      </c>
      <c r="N104" s="1" t="s">
        <v>42</v>
      </c>
    </row>
    <row r="105" spans="1:14" x14ac:dyDescent="0.25">
      <c r="A105" s="6" t="s">
        <v>1</v>
      </c>
      <c r="B105" s="1" t="s">
        <v>474</v>
      </c>
      <c r="C105" s="1" t="s">
        <v>151</v>
      </c>
      <c r="D105" s="1" t="s">
        <v>153</v>
      </c>
      <c r="E105" s="1" t="s">
        <v>200</v>
      </c>
      <c r="F105" s="1" t="s">
        <v>152</v>
      </c>
      <c r="G105" s="1" t="str">
        <f t="shared" si="2"/>
        <v>MA05</v>
      </c>
      <c r="H105" s="1" t="s">
        <v>13</v>
      </c>
      <c r="I105" s="1" t="s">
        <v>310</v>
      </c>
      <c r="J105" s="3">
        <v>43220</v>
      </c>
      <c r="K105" s="2">
        <v>580</v>
      </c>
      <c r="L105" s="9">
        <v>0</v>
      </c>
      <c r="M105" s="1" t="s">
        <v>443</v>
      </c>
      <c r="N105" s="1" t="s">
        <v>42</v>
      </c>
    </row>
    <row r="106" spans="1:14" x14ac:dyDescent="0.25">
      <c r="A106" s="6" t="s">
        <v>1</v>
      </c>
      <c r="B106" s="1" t="s">
        <v>474</v>
      </c>
      <c r="C106" s="1" t="s">
        <v>154</v>
      </c>
      <c r="D106" s="1" t="s">
        <v>117</v>
      </c>
      <c r="E106" s="1" t="s">
        <v>200</v>
      </c>
      <c r="F106" s="1" t="s">
        <v>157</v>
      </c>
      <c r="G106" s="1" t="str">
        <f t="shared" si="2"/>
        <v>MA05</v>
      </c>
      <c r="H106" s="1" t="s">
        <v>13</v>
      </c>
      <c r="I106" s="1" t="s">
        <v>444</v>
      </c>
      <c r="J106" s="3">
        <v>43188</v>
      </c>
      <c r="K106" s="2">
        <v>500</v>
      </c>
      <c r="L106" s="9">
        <v>0</v>
      </c>
      <c r="M106" s="1" t="s">
        <v>445</v>
      </c>
      <c r="N106" s="1" t="s">
        <v>155</v>
      </c>
    </row>
    <row r="107" spans="1:14" x14ac:dyDescent="0.25">
      <c r="A107" s="6" t="s">
        <v>1</v>
      </c>
      <c r="B107" s="1" t="s">
        <v>474</v>
      </c>
      <c r="C107" s="1" t="s">
        <v>158</v>
      </c>
      <c r="D107" s="1" t="s">
        <v>156</v>
      </c>
      <c r="E107" s="1" t="s">
        <v>200</v>
      </c>
      <c r="F107" s="1" t="s">
        <v>446</v>
      </c>
      <c r="G107" s="1" t="str">
        <f t="shared" si="2"/>
        <v>MA05</v>
      </c>
      <c r="H107" s="1" t="s">
        <v>13</v>
      </c>
      <c r="I107" s="1" t="s">
        <v>343</v>
      </c>
      <c r="J107" s="3">
        <v>43231</v>
      </c>
      <c r="K107" s="2">
        <v>1063.44</v>
      </c>
      <c r="L107" s="9">
        <v>0</v>
      </c>
      <c r="M107" s="1" t="s">
        <v>169</v>
      </c>
      <c r="N107" s="1" t="s">
        <v>29</v>
      </c>
    </row>
    <row r="108" spans="1:14" x14ac:dyDescent="0.25">
      <c r="A108" s="6" t="s">
        <v>1</v>
      </c>
      <c r="B108" s="1" t="s">
        <v>474</v>
      </c>
      <c r="C108" s="1" t="s">
        <v>158</v>
      </c>
      <c r="D108" s="1" t="s">
        <v>160</v>
      </c>
      <c r="E108" s="1" t="s">
        <v>200</v>
      </c>
      <c r="F108" s="1" t="s">
        <v>159</v>
      </c>
      <c r="G108" s="1" t="str">
        <f t="shared" si="2"/>
        <v>MA05</v>
      </c>
      <c r="H108" s="1" t="s">
        <v>13</v>
      </c>
      <c r="I108" s="1" t="s">
        <v>238</v>
      </c>
      <c r="J108" s="3">
        <v>43223</v>
      </c>
      <c r="K108" s="2">
        <v>1384.85</v>
      </c>
      <c r="L108" s="9">
        <v>0</v>
      </c>
      <c r="M108" s="1" t="s">
        <v>447</v>
      </c>
      <c r="N108" s="1" t="s">
        <v>57</v>
      </c>
    </row>
    <row r="109" spans="1:14" x14ac:dyDescent="0.25">
      <c r="A109" s="6" t="s">
        <v>1</v>
      </c>
      <c r="B109" s="1" t="s">
        <v>474</v>
      </c>
      <c r="C109" s="1" t="s">
        <v>158</v>
      </c>
      <c r="D109" s="1" t="s">
        <v>162</v>
      </c>
      <c r="E109" s="1" t="s">
        <v>200</v>
      </c>
      <c r="F109" s="1" t="s">
        <v>161</v>
      </c>
      <c r="G109" s="1" t="str">
        <f t="shared" si="2"/>
        <v>MA05</v>
      </c>
      <c r="H109" s="1" t="s">
        <v>13</v>
      </c>
      <c r="I109" s="1" t="s">
        <v>259</v>
      </c>
      <c r="J109" s="3">
        <v>43221</v>
      </c>
      <c r="K109" s="2">
        <v>615.33000000000004</v>
      </c>
      <c r="L109" s="9">
        <v>0</v>
      </c>
      <c r="M109" s="1" t="s">
        <v>448</v>
      </c>
      <c r="N109" s="1" t="s">
        <v>25</v>
      </c>
    </row>
    <row r="110" spans="1:14" x14ac:dyDescent="0.25">
      <c r="A110" s="6" t="s">
        <v>1</v>
      </c>
      <c r="B110" s="1" t="s">
        <v>474</v>
      </c>
      <c r="C110" s="1" t="s">
        <v>158</v>
      </c>
      <c r="D110" s="1" t="s">
        <v>164</v>
      </c>
      <c r="E110" s="1" t="s">
        <v>200</v>
      </c>
      <c r="F110" s="1" t="s">
        <v>163</v>
      </c>
      <c r="G110" s="1" t="str">
        <f t="shared" si="2"/>
        <v>MA05</v>
      </c>
      <c r="H110" s="1" t="s">
        <v>13</v>
      </c>
      <c r="I110" s="1" t="s">
        <v>329</v>
      </c>
      <c r="J110" s="3">
        <v>43221</v>
      </c>
      <c r="K110" s="2">
        <v>4728.2299999999996</v>
      </c>
      <c r="L110" s="9">
        <v>0</v>
      </c>
      <c r="M110" s="1" t="s">
        <v>449</v>
      </c>
      <c r="N110" s="1" t="s">
        <v>327</v>
      </c>
    </row>
    <row r="111" spans="1:14" x14ac:dyDescent="0.25">
      <c r="A111" s="6" t="s">
        <v>1</v>
      </c>
      <c r="B111" s="1" t="s">
        <v>474</v>
      </c>
      <c r="C111" s="1" t="s">
        <v>158</v>
      </c>
      <c r="D111" s="1" t="s">
        <v>164</v>
      </c>
      <c r="E111" s="1" t="s">
        <v>200</v>
      </c>
      <c r="F111" s="1" t="s">
        <v>163</v>
      </c>
      <c r="G111" s="1" t="str">
        <f t="shared" si="2"/>
        <v>MA05</v>
      </c>
      <c r="H111" s="1" t="s">
        <v>13</v>
      </c>
      <c r="I111" s="1" t="s">
        <v>328</v>
      </c>
      <c r="J111" s="3">
        <v>43191</v>
      </c>
      <c r="K111" s="2">
        <v>4597.6899999999996</v>
      </c>
      <c r="L111" s="9">
        <v>0</v>
      </c>
      <c r="M111" s="1" t="s">
        <v>449</v>
      </c>
      <c r="N111" s="1" t="s">
        <v>327</v>
      </c>
    </row>
    <row r="112" spans="1:14" x14ac:dyDescent="0.25">
      <c r="A112" s="6" t="s">
        <v>1</v>
      </c>
      <c r="B112" s="1" t="s">
        <v>474</v>
      </c>
      <c r="C112" s="1" t="s">
        <v>158</v>
      </c>
      <c r="D112" s="1" t="s">
        <v>166</v>
      </c>
      <c r="E112" s="1" t="s">
        <v>200</v>
      </c>
      <c r="F112" s="1" t="s">
        <v>165</v>
      </c>
      <c r="G112" s="1" t="str">
        <f t="shared" si="2"/>
        <v>MA05</v>
      </c>
      <c r="H112" s="1" t="s">
        <v>13</v>
      </c>
      <c r="I112" s="1" t="s">
        <v>344</v>
      </c>
      <c r="J112" s="3">
        <v>43236</v>
      </c>
      <c r="K112" s="2">
        <v>628</v>
      </c>
      <c r="L112" s="9">
        <v>0</v>
      </c>
      <c r="M112" s="1" t="s">
        <v>168</v>
      </c>
      <c r="N112" s="1" t="s">
        <v>345</v>
      </c>
    </row>
    <row r="113" spans="1:14" x14ac:dyDescent="0.25">
      <c r="A113" s="6" t="s">
        <v>1</v>
      </c>
      <c r="B113" s="1" t="s">
        <v>474</v>
      </c>
      <c r="C113" s="1" t="s">
        <v>158</v>
      </c>
      <c r="D113" s="1" t="s">
        <v>166</v>
      </c>
      <c r="E113" s="1" t="s">
        <v>200</v>
      </c>
      <c r="F113" s="1" t="s">
        <v>165</v>
      </c>
      <c r="G113" s="1" t="str">
        <f t="shared" si="2"/>
        <v>MA05</v>
      </c>
      <c r="H113" s="1" t="s">
        <v>13</v>
      </c>
      <c r="I113" s="1" t="s">
        <v>339</v>
      </c>
      <c r="J113" s="3">
        <v>43216</v>
      </c>
      <c r="K113" s="2">
        <v>896.94</v>
      </c>
      <c r="L113" s="9">
        <v>0</v>
      </c>
      <c r="M113" s="1" t="s">
        <v>167</v>
      </c>
      <c r="N113" s="1" t="s">
        <v>325</v>
      </c>
    </row>
    <row r="114" spans="1:14" x14ac:dyDescent="0.25">
      <c r="A114" s="6" t="s">
        <v>1</v>
      </c>
      <c r="B114" s="1" t="s">
        <v>474</v>
      </c>
      <c r="C114" s="1" t="s">
        <v>158</v>
      </c>
      <c r="D114" s="1" t="s">
        <v>166</v>
      </c>
      <c r="E114" s="1" t="s">
        <v>200</v>
      </c>
      <c r="F114" s="1" t="s">
        <v>165</v>
      </c>
      <c r="G114" s="1" t="str">
        <f t="shared" si="2"/>
        <v>MA05</v>
      </c>
      <c r="H114" s="1" t="s">
        <v>13</v>
      </c>
      <c r="I114" s="1" t="s">
        <v>307</v>
      </c>
      <c r="J114" s="3">
        <v>43234</v>
      </c>
      <c r="K114" s="2">
        <v>703.8</v>
      </c>
      <c r="L114" s="9">
        <v>0</v>
      </c>
      <c r="M114" s="1" t="s">
        <v>450</v>
      </c>
      <c r="N114" s="1" t="s">
        <v>61</v>
      </c>
    </row>
    <row r="115" spans="1:14" x14ac:dyDescent="0.25">
      <c r="A115" s="6" t="s">
        <v>1</v>
      </c>
      <c r="B115" s="1" t="s">
        <v>474</v>
      </c>
      <c r="C115" s="1" t="s">
        <v>158</v>
      </c>
      <c r="D115" s="1" t="s">
        <v>166</v>
      </c>
      <c r="E115" s="1" t="s">
        <v>200</v>
      </c>
      <c r="F115" s="1" t="s">
        <v>165</v>
      </c>
      <c r="G115" s="1" t="str">
        <f t="shared" si="2"/>
        <v>MA05</v>
      </c>
      <c r="H115" s="1" t="s">
        <v>13</v>
      </c>
      <c r="I115" s="1" t="s">
        <v>308</v>
      </c>
      <c r="J115" s="3">
        <v>43179</v>
      </c>
      <c r="K115" s="2">
        <v>909.76</v>
      </c>
      <c r="L115" s="9">
        <v>0</v>
      </c>
      <c r="M115" s="1" t="s">
        <v>451</v>
      </c>
      <c r="N115" s="1" t="s">
        <v>29</v>
      </c>
    </row>
    <row r="116" spans="1:14" x14ac:dyDescent="0.25">
      <c r="A116" s="6" t="s">
        <v>1</v>
      </c>
      <c r="B116" s="1" t="s">
        <v>474</v>
      </c>
      <c r="C116" s="1" t="s">
        <v>158</v>
      </c>
      <c r="D116" s="1" t="s">
        <v>166</v>
      </c>
      <c r="E116" s="1" t="s">
        <v>200</v>
      </c>
      <c r="F116" s="1" t="s">
        <v>165</v>
      </c>
      <c r="G116" s="1" t="str">
        <f t="shared" si="2"/>
        <v>MA05</v>
      </c>
      <c r="H116" s="1" t="s">
        <v>13</v>
      </c>
      <c r="I116" s="1" t="s">
        <v>330</v>
      </c>
      <c r="J116" s="3">
        <v>43215</v>
      </c>
      <c r="K116" s="2">
        <v>908.24</v>
      </c>
      <c r="L116" s="9">
        <v>0</v>
      </c>
      <c r="M116" s="1" t="s">
        <v>167</v>
      </c>
      <c r="N116" s="1" t="s">
        <v>325</v>
      </c>
    </row>
    <row r="117" spans="1:14" x14ac:dyDescent="0.25">
      <c r="A117" s="6" t="s">
        <v>1</v>
      </c>
      <c r="B117" s="1" t="s">
        <v>474</v>
      </c>
      <c r="C117" s="1" t="s">
        <v>158</v>
      </c>
      <c r="D117" s="1" t="s">
        <v>166</v>
      </c>
      <c r="E117" s="1" t="s">
        <v>200</v>
      </c>
      <c r="F117" s="1" t="s">
        <v>165</v>
      </c>
      <c r="G117" s="1" t="str">
        <f t="shared" si="2"/>
        <v>MA05</v>
      </c>
      <c r="H117" s="1" t="s">
        <v>13</v>
      </c>
      <c r="I117" s="1" t="s">
        <v>279</v>
      </c>
      <c r="J117" s="3">
        <v>43166</v>
      </c>
      <c r="K117" s="2">
        <v>1000.15</v>
      </c>
      <c r="L117" s="9">
        <v>0</v>
      </c>
      <c r="M117" s="1" t="s">
        <v>167</v>
      </c>
      <c r="N117" s="1" t="s">
        <v>278</v>
      </c>
    </row>
    <row r="118" spans="1:14" x14ac:dyDescent="0.25">
      <c r="A118" s="6" t="s">
        <v>1</v>
      </c>
      <c r="B118" s="1" t="s">
        <v>474</v>
      </c>
      <c r="C118" s="1" t="s">
        <v>158</v>
      </c>
      <c r="D118" s="1" t="s">
        <v>166</v>
      </c>
      <c r="E118" s="1" t="s">
        <v>200</v>
      </c>
      <c r="F118" s="1" t="s">
        <v>165</v>
      </c>
      <c r="G118" s="1" t="str">
        <f t="shared" si="2"/>
        <v>MA05</v>
      </c>
      <c r="H118" s="1" t="s">
        <v>13</v>
      </c>
      <c r="I118" s="1" t="s">
        <v>301</v>
      </c>
      <c r="J118" s="3">
        <v>43201</v>
      </c>
      <c r="K118" s="2">
        <v>531</v>
      </c>
      <c r="L118" s="9">
        <v>0</v>
      </c>
      <c r="M118" s="1" t="s">
        <v>171</v>
      </c>
      <c r="N118" s="1" t="s">
        <v>61</v>
      </c>
    </row>
    <row r="119" spans="1:14" x14ac:dyDescent="0.25">
      <c r="A119" s="6" t="s">
        <v>1</v>
      </c>
      <c r="B119" s="1" t="s">
        <v>474</v>
      </c>
      <c r="C119" s="1" t="s">
        <v>158</v>
      </c>
      <c r="D119" s="1" t="s">
        <v>166</v>
      </c>
      <c r="E119" s="1" t="s">
        <v>200</v>
      </c>
      <c r="F119" s="1" t="s">
        <v>165</v>
      </c>
      <c r="G119" s="1" t="str">
        <f t="shared" si="2"/>
        <v>MA05</v>
      </c>
      <c r="H119" s="1" t="s">
        <v>13</v>
      </c>
      <c r="I119" s="1" t="s">
        <v>324</v>
      </c>
      <c r="J119" s="3">
        <v>43228</v>
      </c>
      <c r="K119" s="2">
        <v>907.44</v>
      </c>
      <c r="L119" s="9">
        <v>0</v>
      </c>
      <c r="M119" s="1" t="s">
        <v>167</v>
      </c>
      <c r="N119" s="1" t="s">
        <v>325</v>
      </c>
    </row>
    <row r="120" spans="1:14" x14ac:dyDescent="0.25">
      <c r="A120" s="6" t="s">
        <v>1</v>
      </c>
      <c r="B120" s="1" t="s">
        <v>474</v>
      </c>
      <c r="C120" s="1" t="s">
        <v>158</v>
      </c>
      <c r="D120" s="1" t="s">
        <v>173</v>
      </c>
      <c r="E120" s="1" t="s">
        <v>200</v>
      </c>
      <c r="F120" s="1" t="s">
        <v>172</v>
      </c>
      <c r="G120" s="1" t="str">
        <f t="shared" si="2"/>
        <v>MA05</v>
      </c>
      <c r="H120" s="1" t="s">
        <v>13</v>
      </c>
      <c r="I120" s="1" t="s">
        <v>319</v>
      </c>
      <c r="J120" s="3">
        <v>43234</v>
      </c>
      <c r="K120" s="2">
        <v>6258</v>
      </c>
      <c r="L120" s="9">
        <v>0</v>
      </c>
      <c r="M120" s="1" t="s">
        <v>452</v>
      </c>
      <c r="N120" s="1" t="s">
        <v>320</v>
      </c>
    </row>
    <row r="121" spans="1:14" x14ac:dyDescent="0.25">
      <c r="A121" s="6" t="s">
        <v>1</v>
      </c>
      <c r="B121" s="1" t="s">
        <v>474</v>
      </c>
      <c r="C121" s="1" t="s">
        <v>158</v>
      </c>
      <c r="D121" s="1" t="s">
        <v>173</v>
      </c>
      <c r="E121" s="1" t="s">
        <v>200</v>
      </c>
      <c r="F121" s="1" t="s">
        <v>172</v>
      </c>
      <c r="G121" s="1" t="str">
        <f t="shared" si="2"/>
        <v>MA05</v>
      </c>
      <c r="H121" s="1" t="s">
        <v>13</v>
      </c>
      <c r="I121" s="1" t="s">
        <v>322</v>
      </c>
      <c r="J121" s="3">
        <v>43234</v>
      </c>
      <c r="K121" s="2">
        <v>25457</v>
      </c>
      <c r="L121" s="9">
        <v>0</v>
      </c>
      <c r="M121" s="1" t="s">
        <v>453</v>
      </c>
      <c r="N121" s="1" t="s">
        <v>323</v>
      </c>
    </row>
    <row r="122" spans="1:14" x14ac:dyDescent="0.25">
      <c r="A122" s="6" t="s">
        <v>1</v>
      </c>
      <c r="B122" s="1" t="s">
        <v>474</v>
      </c>
      <c r="C122" s="1" t="s">
        <v>158</v>
      </c>
      <c r="D122" s="1" t="s">
        <v>173</v>
      </c>
      <c r="E122" s="1" t="s">
        <v>200</v>
      </c>
      <c r="F122" s="1" t="s">
        <v>172</v>
      </c>
      <c r="G122" s="1" t="str">
        <f t="shared" si="2"/>
        <v>MA05</v>
      </c>
      <c r="H122" s="1" t="s">
        <v>13</v>
      </c>
      <c r="I122" s="1" t="s">
        <v>337</v>
      </c>
      <c r="J122" s="3">
        <v>43231</v>
      </c>
      <c r="K122" s="2">
        <v>750</v>
      </c>
      <c r="L122" s="9">
        <v>0</v>
      </c>
      <c r="M122" s="1" t="s">
        <v>170</v>
      </c>
      <c r="N122" s="1" t="s">
        <v>338</v>
      </c>
    </row>
    <row r="123" spans="1:14" x14ac:dyDescent="0.25">
      <c r="A123" s="6" t="s">
        <v>1</v>
      </c>
      <c r="B123" s="1" t="s">
        <v>474</v>
      </c>
      <c r="C123" s="1" t="s">
        <v>158</v>
      </c>
      <c r="D123" s="1" t="s">
        <v>173</v>
      </c>
      <c r="E123" s="1" t="s">
        <v>200</v>
      </c>
      <c r="F123" s="1" t="s">
        <v>172</v>
      </c>
      <c r="G123" s="1" t="str">
        <f t="shared" si="2"/>
        <v>MA05</v>
      </c>
      <c r="H123" s="1" t="s">
        <v>13</v>
      </c>
      <c r="I123" s="1" t="s">
        <v>290</v>
      </c>
      <c r="J123" s="3">
        <v>43209</v>
      </c>
      <c r="K123" s="2">
        <v>13433.05</v>
      </c>
      <c r="L123" s="9">
        <v>0</v>
      </c>
      <c r="M123" s="1" t="s">
        <v>170</v>
      </c>
      <c r="N123" s="1" t="s">
        <v>291</v>
      </c>
    </row>
    <row r="124" spans="1:14" x14ac:dyDescent="0.25">
      <c r="A124" s="6" t="s">
        <v>1</v>
      </c>
      <c r="B124" s="1" t="s">
        <v>474</v>
      </c>
      <c r="C124" s="1" t="s">
        <v>158</v>
      </c>
      <c r="D124" s="1" t="s">
        <v>173</v>
      </c>
      <c r="E124" s="1" t="s">
        <v>200</v>
      </c>
      <c r="F124" s="1" t="s">
        <v>172</v>
      </c>
      <c r="G124" s="1" t="str">
        <f t="shared" si="2"/>
        <v>MA05</v>
      </c>
      <c r="H124" s="1" t="s">
        <v>13</v>
      </c>
      <c r="I124" s="1" t="s">
        <v>210</v>
      </c>
      <c r="J124" s="3">
        <v>43242</v>
      </c>
      <c r="K124" s="2">
        <v>500</v>
      </c>
      <c r="L124" s="9">
        <v>0</v>
      </c>
      <c r="M124" s="1" t="s">
        <v>454</v>
      </c>
      <c r="N124" s="1" t="s">
        <v>477</v>
      </c>
    </row>
    <row r="125" spans="1:14" x14ac:dyDescent="0.25">
      <c r="A125" s="6" t="s">
        <v>1</v>
      </c>
      <c r="B125" s="1" t="s">
        <v>474</v>
      </c>
      <c r="C125" s="1" t="s">
        <v>158</v>
      </c>
      <c r="D125" s="1" t="s">
        <v>173</v>
      </c>
      <c r="E125" s="1" t="s">
        <v>200</v>
      </c>
      <c r="F125" s="1" t="s">
        <v>172</v>
      </c>
      <c r="G125" s="1" t="str">
        <f t="shared" si="2"/>
        <v>MA05</v>
      </c>
      <c r="H125" s="1" t="s">
        <v>13</v>
      </c>
      <c r="I125" s="1" t="s">
        <v>275</v>
      </c>
      <c r="J125" s="3">
        <v>43180</v>
      </c>
      <c r="K125" s="2">
        <v>26962.44</v>
      </c>
      <c r="L125" s="9">
        <v>0</v>
      </c>
      <c r="M125" s="1" t="s">
        <v>170</v>
      </c>
      <c r="N125" s="1" t="s">
        <v>276</v>
      </c>
    </row>
    <row r="126" spans="1:14" x14ac:dyDescent="0.25">
      <c r="A126" s="6" t="s">
        <v>1</v>
      </c>
      <c r="B126" s="1" t="s">
        <v>474</v>
      </c>
      <c r="C126" s="1" t="s">
        <v>158</v>
      </c>
      <c r="D126" s="1" t="s">
        <v>173</v>
      </c>
      <c r="E126" s="1" t="s">
        <v>200</v>
      </c>
      <c r="F126" s="1" t="s">
        <v>172</v>
      </c>
      <c r="G126" s="1" t="str">
        <f t="shared" si="2"/>
        <v>MA05</v>
      </c>
      <c r="H126" s="1" t="s">
        <v>13</v>
      </c>
      <c r="I126" s="1" t="s">
        <v>253</v>
      </c>
      <c r="J126" s="3">
        <v>43220</v>
      </c>
      <c r="K126" s="2">
        <v>1473.53</v>
      </c>
      <c r="L126" s="9">
        <v>0</v>
      </c>
      <c r="M126" s="1" t="s">
        <v>170</v>
      </c>
      <c r="N126" s="1" t="s">
        <v>254</v>
      </c>
    </row>
    <row r="127" spans="1:14" x14ac:dyDescent="0.25">
      <c r="A127" s="6" t="s">
        <v>1</v>
      </c>
      <c r="B127" s="1" t="s">
        <v>474</v>
      </c>
      <c r="C127" s="1" t="s">
        <v>158</v>
      </c>
      <c r="D127" s="1" t="s">
        <v>173</v>
      </c>
      <c r="E127" s="1" t="s">
        <v>200</v>
      </c>
      <c r="F127" s="1" t="s">
        <v>172</v>
      </c>
      <c r="G127" s="1" t="str">
        <f t="shared" si="2"/>
        <v>MA05</v>
      </c>
      <c r="H127" s="1" t="s">
        <v>13</v>
      </c>
      <c r="I127" s="1" t="s">
        <v>237</v>
      </c>
      <c r="J127" s="3">
        <v>43221</v>
      </c>
      <c r="K127" s="2">
        <v>880</v>
      </c>
      <c r="L127" s="9">
        <v>0</v>
      </c>
      <c r="M127" s="1" t="s">
        <v>455</v>
      </c>
      <c r="N127" s="1" t="s">
        <v>56</v>
      </c>
    </row>
    <row r="128" spans="1:14" x14ac:dyDescent="0.25">
      <c r="A128" s="6" t="s">
        <v>1</v>
      </c>
      <c r="B128" s="1" t="s">
        <v>474</v>
      </c>
      <c r="C128" s="1" t="s">
        <v>174</v>
      </c>
      <c r="D128" s="1" t="s">
        <v>148</v>
      </c>
      <c r="E128" s="1" t="s">
        <v>200</v>
      </c>
      <c r="F128" s="1" t="s">
        <v>175</v>
      </c>
      <c r="G128" s="1" t="str">
        <f t="shared" si="2"/>
        <v>MA05</v>
      </c>
      <c r="H128" s="1" t="s">
        <v>13</v>
      </c>
      <c r="I128" s="1" t="s">
        <v>333</v>
      </c>
      <c r="J128" s="3">
        <v>43220</v>
      </c>
      <c r="K128" s="2">
        <v>7081.97</v>
      </c>
      <c r="L128" s="9">
        <v>0</v>
      </c>
      <c r="M128" s="1" t="s">
        <v>176</v>
      </c>
      <c r="N128" s="1" t="s">
        <v>31</v>
      </c>
    </row>
    <row r="129" spans="1:14" x14ac:dyDescent="0.25">
      <c r="A129" s="6" t="s">
        <v>1</v>
      </c>
      <c r="B129" s="1" t="s">
        <v>474</v>
      </c>
      <c r="C129" s="1" t="s">
        <v>177</v>
      </c>
      <c r="D129" s="1" t="s">
        <v>79</v>
      </c>
      <c r="E129" s="1" t="s">
        <v>200</v>
      </c>
      <c r="F129" s="1" t="s">
        <v>456</v>
      </c>
      <c r="G129" s="1" t="str">
        <f t="shared" si="2"/>
        <v>MA05</v>
      </c>
      <c r="H129" s="1" t="s">
        <v>13</v>
      </c>
      <c r="I129" s="1" t="s">
        <v>289</v>
      </c>
      <c r="J129" s="3">
        <v>43245</v>
      </c>
      <c r="K129" s="2">
        <v>942</v>
      </c>
      <c r="L129" s="9">
        <v>0</v>
      </c>
      <c r="M129" s="1" t="s">
        <v>457</v>
      </c>
      <c r="N129" s="1" t="s">
        <v>22</v>
      </c>
    </row>
    <row r="130" spans="1:14" x14ac:dyDescent="0.25">
      <c r="A130" s="6" t="s">
        <v>1</v>
      </c>
      <c r="B130" s="1" t="s">
        <v>474</v>
      </c>
      <c r="C130" s="1" t="s">
        <v>179</v>
      </c>
      <c r="D130" s="1" t="s">
        <v>78</v>
      </c>
      <c r="E130" s="1" t="s">
        <v>200</v>
      </c>
      <c r="F130" s="1" t="s">
        <v>178</v>
      </c>
      <c r="G130" s="1" t="str">
        <f t="shared" si="2"/>
        <v>MA05</v>
      </c>
      <c r="H130" s="1" t="s">
        <v>13</v>
      </c>
      <c r="I130" s="1" t="s">
        <v>313</v>
      </c>
      <c r="J130" s="3">
        <v>43234</v>
      </c>
      <c r="K130" s="2">
        <v>935.83</v>
      </c>
      <c r="L130" s="9">
        <v>0</v>
      </c>
      <c r="M130" s="1" t="s">
        <v>458</v>
      </c>
      <c r="N130" s="1" t="s">
        <v>314</v>
      </c>
    </row>
    <row r="131" spans="1:14" x14ac:dyDescent="0.25">
      <c r="A131" s="6" t="s">
        <v>1</v>
      </c>
      <c r="B131" s="1" t="s">
        <v>474</v>
      </c>
      <c r="C131" s="1" t="s">
        <v>179</v>
      </c>
      <c r="D131" s="1" t="s">
        <v>78</v>
      </c>
      <c r="E131" s="1" t="s">
        <v>200</v>
      </c>
      <c r="F131" s="1" t="s">
        <v>178</v>
      </c>
      <c r="G131" s="1" t="str">
        <f t="shared" si="2"/>
        <v>MA05</v>
      </c>
      <c r="H131" s="1" t="s">
        <v>13</v>
      </c>
      <c r="I131" s="1" t="s">
        <v>315</v>
      </c>
      <c r="J131" s="3">
        <v>43234</v>
      </c>
      <c r="K131" s="2">
        <v>935.83</v>
      </c>
      <c r="L131" s="9">
        <v>0</v>
      </c>
      <c r="M131" s="1" t="s">
        <v>459</v>
      </c>
      <c r="N131" s="1" t="s">
        <v>314</v>
      </c>
    </row>
    <row r="132" spans="1:14" x14ac:dyDescent="0.25">
      <c r="A132" s="6" t="s">
        <v>1</v>
      </c>
      <c r="B132" s="1" t="s">
        <v>474</v>
      </c>
      <c r="C132" s="1" t="s">
        <v>180</v>
      </c>
      <c r="D132" s="1" t="s">
        <v>70</v>
      </c>
      <c r="E132" s="1" t="s">
        <v>200</v>
      </c>
      <c r="F132" s="1" t="s">
        <v>460</v>
      </c>
      <c r="G132" s="1" t="str">
        <f t="shared" si="2"/>
        <v>MA05</v>
      </c>
      <c r="H132" s="1" t="s">
        <v>13</v>
      </c>
      <c r="I132" s="1" t="s">
        <v>306</v>
      </c>
      <c r="J132" s="3">
        <v>43215</v>
      </c>
      <c r="K132" s="2">
        <v>1877.03</v>
      </c>
      <c r="L132" s="9">
        <v>0</v>
      </c>
      <c r="M132" s="1" t="s">
        <v>461</v>
      </c>
      <c r="N132" s="1" t="s">
        <v>45</v>
      </c>
    </row>
    <row r="133" spans="1:14" x14ac:dyDescent="0.25">
      <c r="A133" s="6" t="s">
        <v>1</v>
      </c>
      <c r="B133" s="1" t="s">
        <v>474</v>
      </c>
      <c r="C133" s="1" t="s">
        <v>180</v>
      </c>
      <c r="D133" s="1" t="s">
        <v>183</v>
      </c>
      <c r="E133" s="1" t="s">
        <v>200</v>
      </c>
      <c r="F133" s="1" t="s">
        <v>181</v>
      </c>
      <c r="G133" s="1" t="str">
        <f t="shared" si="2"/>
        <v>MA05</v>
      </c>
      <c r="H133" s="1" t="s">
        <v>13</v>
      </c>
      <c r="I133" s="1" t="s">
        <v>462</v>
      </c>
      <c r="J133" s="3">
        <v>43221</v>
      </c>
      <c r="K133" s="2">
        <v>1433.33</v>
      </c>
      <c r="L133" s="9">
        <v>0</v>
      </c>
      <c r="M133" s="1" t="s">
        <v>182</v>
      </c>
      <c r="N133" s="1" t="s">
        <v>63</v>
      </c>
    </row>
    <row r="134" spans="1:14" x14ac:dyDescent="0.25">
      <c r="A134" s="6" t="s">
        <v>1</v>
      </c>
      <c r="B134" s="1" t="s">
        <v>472</v>
      </c>
      <c r="C134" s="1" t="s">
        <v>184</v>
      </c>
      <c r="D134" s="1" t="s">
        <v>186</v>
      </c>
      <c r="E134" s="1" t="s">
        <v>200</v>
      </c>
      <c r="F134" s="1" t="s">
        <v>185</v>
      </c>
      <c r="G134" s="1" t="str">
        <f t="shared" si="2"/>
        <v>CF04</v>
      </c>
      <c r="H134" s="1" t="s">
        <v>13</v>
      </c>
      <c r="I134" s="1" t="s">
        <v>366</v>
      </c>
      <c r="J134" s="3">
        <v>43190</v>
      </c>
      <c r="K134" s="2">
        <v>4428.04</v>
      </c>
      <c r="L134" s="9">
        <v>0</v>
      </c>
      <c r="M134" s="1" t="s">
        <v>463</v>
      </c>
      <c r="N134" s="1" t="s">
        <v>62</v>
      </c>
    </row>
    <row r="135" spans="1:14" x14ac:dyDescent="0.25">
      <c r="A135" s="6" t="s">
        <v>1</v>
      </c>
      <c r="B135" s="1" t="s">
        <v>472</v>
      </c>
      <c r="C135" s="1" t="s">
        <v>184</v>
      </c>
      <c r="D135" s="1" t="s">
        <v>186</v>
      </c>
      <c r="E135" s="1" t="s">
        <v>200</v>
      </c>
      <c r="F135" s="1" t="s">
        <v>185</v>
      </c>
      <c r="G135" s="1" t="str">
        <f t="shared" si="2"/>
        <v>CF04</v>
      </c>
      <c r="H135" s="1" t="s">
        <v>13</v>
      </c>
      <c r="I135" s="1" t="s">
        <v>354</v>
      </c>
      <c r="J135" s="3">
        <v>43220</v>
      </c>
      <c r="K135" s="2">
        <v>3000.83</v>
      </c>
      <c r="L135" s="9">
        <v>0</v>
      </c>
      <c r="M135" s="1" t="s">
        <v>463</v>
      </c>
      <c r="N135" s="1" t="s">
        <v>62</v>
      </c>
    </row>
    <row r="136" spans="1:14" x14ac:dyDescent="0.25">
      <c r="A136" s="6" t="s">
        <v>1</v>
      </c>
      <c r="B136" s="1" t="s">
        <v>473</v>
      </c>
      <c r="C136" s="1" t="s">
        <v>187</v>
      </c>
      <c r="D136" s="1" t="s">
        <v>189</v>
      </c>
      <c r="E136" s="1" t="s">
        <v>200</v>
      </c>
      <c r="F136" s="1" t="s">
        <v>188</v>
      </c>
      <c r="G136" s="1" t="str">
        <f t="shared" si="2"/>
        <v>FF01</v>
      </c>
      <c r="H136" s="1" t="s">
        <v>13</v>
      </c>
      <c r="I136" s="1" t="s">
        <v>321</v>
      </c>
      <c r="J136" s="3">
        <v>43221</v>
      </c>
      <c r="K136" s="2">
        <v>767</v>
      </c>
      <c r="L136" s="9">
        <v>0</v>
      </c>
      <c r="M136" s="1" t="s">
        <v>464</v>
      </c>
      <c r="N136" s="1" t="s">
        <v>28</v>
      </c>
    </row>
    <row r="137" spans="1:14" x14ac:dyDescent="0.25">
      <c r="A137" s="6" t="s">
        <v>1</v>
      </c>
      <c r="B137" s="1" t="s">
        <v>474</v>
      </c>
      <c r="C137" s="1" t="s">
        <v>191</v>
      </c>
      <c r="D137" s="1" t="s">
        <v>73</v>
      </c>
      <c r="E137" s="1" t="s">
        <v>200</v>
      </c>
      <c r="F137" s="1" t="s">
        <v>192</v>
      </c>
      <c r="G137" s="1" t="str">
        <f t="shared" si="2"/>
        <v>MA05</v>
      </c>
      <c r="H137" s="1" t="s">
        <v>13</v>
      </c>
      <c r="I137" s="1" t="s">
        <v>336</v>
      </c>
      <c r="J137" s="3">
        <v>43220</v>
      </c>
      <c r="K137" s="2">
        <v>5803.19</v>
      </c>
      <c r="L137" s="9">
        <v>0</v>
      </c>
      <c r="M137" s="1" t="s">
        <v>193</v>
      </c>
      <c r="N137" s="1" t="s">
        <v>59</v>
      </c>
    </row>
    <row r="138" spans="1:14" x14ac:dyDescent="0.25">
      <c r="A138" s="6" t="s">
        <v>1</v>
      </c>
      <c r="B138" s="1" t="s">
        <v>474</v>
      </c>
      <c r="C138" s="1" t="s">
        <v>191</v>
      </c>
      <c r="D138" s="1" t="s">
        <v>73</v>
      </c>
      <c r="E138" s="1" t="s">
        <v>200</v>
      </c>
      <c r="F138" s="1" t="s">
        <v>192</v>
      </c>
      <c r="G138" s="1" t="str">
        <f t="shared" si="2"/>
        <v>MA05</v>
      </c>
      <c r="H138" s="1" t="s">
        <v>13</v>
      </c>
      <c r="I138" s="1" t="s">
        <v>347</v>
      </c>
      <c r="J138" s="3">
        <v>43238</v>
      </c>
      <c r="K138" s="2">
        <v>3637.55</v>
      </c>
      <c r="L138" s="9">
        <v>0</v>
      </c>
      <c r="M138" s="1" t="s">
        <v>72</v>
      </c>
      <c r="N138" s="1" t="s">
        <v>46</v>
      </c>
    </row>
    <row r="139" spans="1:14" x14ac:dyDescent="0.25">
      <c r="A139" s="6" t="s">
        <v>1</v>
      </c>
      <c r="B139" s="1" t="s">
        <v>474</v>
      </c>
      <c r="C139" s="1" t="s">
        <v>191</v>
      </c>
      <c r="D139" s="1" t="s">
        <v>73</v>
      </c>
      <c r="E139" s="1" t="s">
        <v>200</v>
      </c>
      <c r="F139" s="1" t="s">
        <v>192</v>
      </c>
      <c r="G139" s="1" t="str">
        <f t="shared" si="2"/>
        <v>MA05</v>
      </c>
      <c r="H139" s="1" t="s">
        <v>13</v>
      </c>
      <c r="I139" s="1" t="s">
        <v>340</v>
      </c>
      <c r="J139" s="3">
        <v>43194</v>
      </c>
      <c r="K139" s="2">
        <v>3501.75</v>
      </c>
      <c r="L139" s="9">
        <v>0</v>
      </c>
      <c r="M139" s="1" t="s">
        <v>72</v>
      </c>
      <c r="N139" s="1" t="s">
        <v>46</v>
      </c>
    </row>
    <row r="140" spans="1:14" x14ac:dyDescent="0.25">
      <c r="A140" s="6" t="s">
        <v>1</v>
      </c>
      <c r="B140" s="1" t="s">
        <v>473</v>
      </c>
      <c r="C140" s="1" t="s">
        <v>191</v>
      </c>
      <c r="D140" s="1" t="s">
        <v>74</v>
      </c>
      <c r="E140" s="1" t="s">
        <v>200</v>
      </c>
      <c r="F140" s="1" t="s">
        <v>194</v>
      </c>
      <c r="G140" s="1" t="str">
        <f t="shared" si="2"/>
        <v>FF01</v>
      </c>
      <c r="H140" s="1" t="s">
        <v>13</v>
      </c>
      <c r="I140" s="1" t="s">
        <v>240</v>
      </c>
      <c r="J140" s="3">
        <v>43220</v>
      </c>
      <c r="K140" s="2">
        <v>1652.98</v>
      </c>
      <c r="L140" s="9">
        <v>0</v>
      </c>
      <c r="M140" s="1" t="s">
        <v>465</v>
      </c>
      <c r="N140" s="1" t="s">
        <v>241</v>
      </c>
    </row>
    <row r="141" spans="1:14" x14ac:dyDescent="0.25">
      <c r="A141" s="6" t="s">
        <v>1</v>
      </c>
      <c r="B141" s="1" t="s">
        <v>474</v>
      </c>
      <c r="C141" s="1" t="s">
        <v>191</v>
      </c>
      <c r="D141" s="1" t="s">
        <v>82</v>
      </c>
      <c r="E141" s="1" t="s">
        <v>200</v>
      </c>
      <c r="F141" s="1" t="s">
        <v>195</v>
      </c>
      <c r="G141" s="1" t="str">
        <f t="shared" si="2"/>
        <v>MA05</v>
      </c>
      <c r="H141" s="1" t="s">
        <v>13</v>
      </c>
      <c r="I141" s="1" t="s">
        <v>346</v>
      </c>
      <c r="J141" s="3">
        <v>43199</v>
      </c>
      <c r="K141" s="2">
        <v>606.45000000000005</v>
      </c>
      <c r="L141" s="9">
        <v>0</v>
      </c>
      <c r="M141" s="1" t="s">
        <v>466</v>
      </c>
      <c r="N141" s="1" t="s">
        <v>58</v>
      </c>
    </row>
    <row r="142" spans="1:14" x14ac:dyDescent="0.25">
      <c r="A142" s="6" t="s">
        <v>1</v>
      </c>
      <c r="B142" s="1" t="s">
        <v>474</v>
      </c>
      <c r="C142" s="1" t="s">
        <v>191</v>
      </c>
      <c r="D142" s="1" t="s">
        <v>197</v>
      </c>
      <c r="E142" s="1" t="s">
        <v>200</v>
      </c>
      <c r="F142" s="1" t="s">
        <v>196</v>
      </c>
      <c r="G142" s="1" t="str">
        <f t="shared" si="2"/>
        <v>MA05</v>
      </c>
      <c r="H142" s="1" t="s">
        <v>13</v>
      </c>
      <c r="I142" s="1" t="s">
        <v>342</v>
      </c>
      <c r="J142" s="3">
        <v>43230</v>
      </c>
      <c r="K142" s="2">
        <v>3368.31</v>
      </c>
      <c r="L142" s="9">
        <v>0</v>
      </c>
      <c r="M142" s="1" t="s">
        <v>467</v>
      </c>
      <c r="N142" s="1" t="s">
        <v>341</v>
      </c>
    </row>
    <row r="143" spans="1:14" x14ac:dyDescent="0.25">
      <c r="A143" s="6" t="s">
        <v>1</v>
      </c>
      <c r="B143" s="1" t="s">
        <v>474</v>
      </c>
      <c r="C143" s="1" t="s">
        <v>191</v>
      </c>
      <c r="D143" s="1" t="s">
        <v>76</v>
      </c>
      <c r="E143" s="1" t="s">
        <v>200</v>
      </c>
      <c r="F143" s="1" t="s">
        <v>198</v>
      </c>
      <c r="G143" s="1" t="str">
        <f t="shared" si="2"/>
        <v>MA05</v>
      </c>
      <c r="H143" s="1" t="s">
        <v>13</v>
      </c>
      <c r="I143" s="1" t="s">
        <v>356</v>
      </c>
      <c r="J143" s="3">
        <v>43222</v>
      </c>
      <c r="K143" s="2">
        <v>12568.5</v>
      </c>
      <c r="L143" s="9">
        <v>0</v>
      </c>
      <c r="M143" s="1" t="s">
        <v>199</v>
      </c>
      <c r="N143" s="1" t="s">
        <v>32</v>
      </c>
    </row>
  </sheetData>
  <autoFilter ref="A4:N143"/>
  <pageMargins left="0.31496062992125984" right="0.31496062992125984" top="0.35433070866141736" bottom="0.35433070866141736" header="0.31496062992125984" footer="0.31496062992125984"/>
  <pageSetup paperSize="8" scale="68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Dyke</dc:creator>
  <cp:lastModifiedBy>Shaun Dyke</cp:lastModifiedBy>
  <cp:lastPrinted>2018-07-24T10:32:55Z</cp:lastPrinted>
  <dcterms:created xsi:type="dcterms:W3CDTF">2018-07-24T09:32:48Z</dcterms:created>
  <dcterms:modified xsi:type="dcterms:W3CDTF">2018-07-24T10:36:33Z</dcterms:modified>
</cp:coreProperties>
</file>