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1-22\"/>
    </mc:Choice>
  </mc:AlternateContent>
  <xr:revisionPtr revIDLastSave="0" documentId="13_ncr:1_{F39707AE-ED79-4AD0-AA92-5E8E652A96D4}" xr6:coauthVersionLast="45" xr6:coauthVersionMax="45" xr10:uidLastSave="{00000000-0000-0000-0000-000000000000}"/>
  <bookViews>
    <workbookView xWindow="-108" yWindow="-108" windowWidth="23256" windowHeight="12576" xr2:uid="{D52163ED-4386-4640-9DCC-36E58606A02C}"/>
  </bookViews>
  <sheets>
    <sheet name="Sheet1" sheetId="1" r:id="rId1"/>
  </sheets>
  <definedNames>
    <definedName name="_xlnm._FilterDatabase" localSheetId="0" hidden="1">Sheet1!$A$4:$N$92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2" i="1" l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<sst xmlns="http://schemas.openxmlformats.org/spreadsheetml/2006/main" count="982" uniqueCount="330">
  <si>
    <t>Year</t>
  </si>
  <si>
    <t>2021-22</t>
  </si>
  <si>
    <t xml:space="preserve">  2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</si>
  <si>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</si>
  <si>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</si>
  <si>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</si>
  <si>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</si>
  <si>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</si>
  <si>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</si>
  <si>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</si>
  <si>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</si>
  <si>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</si>
  <si>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</si>
  <si>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</si>
  <si>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</si>
  <si>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BRISTOL UNIFORMS LTD</t>
  </si>
  <si>
    <t>INV65346</t>
  </si>
  <si>
    <t>MASS DECON DUST MASKS REF:118600 FFP3</t>
  </si>
  <si>
    <t>REEDKLEEN</t>
  </si>
  <si>
    <t>150266</t>
  </si>
  <si>
    <t>FIREFIGHTERS GLOVES MEDIUM REF: FM3</t>
  </si>
  <si>
    <t>SOUTHCOMBE BROTHERS LTD</t>
  </si>
  <si>
    <t>48-112023</t>
  </si>
  <si>
    <t>FLEET FACTORS LTD</t>
  </si>
  <si>
    <t>150327</t>
  </si>
  <si>
    <t>FIREFIGHTERS GLOVES LARGE REF: FM3</t>
  </si>
  <si>
    <t>FIREFIGHTERS GLOVES XLARGE REF: FM3</t>
  </si>
  <si>
    <t>3260</t>
  </si>
  <si>
    <t>SYNETIQ</t>
  </si>
  <si>
    <t>OP-I044370</t>
  </si>
  <si>
    <t>ANGLOCO</t>
  </si>
  <si>
    <t>OP-C001773</t>
  </si>
  <si>
    <t>132606</t>
  </si>
  <si>
    <t>YORKSHIRE CARE EQUIPMENT</t>
  </si>
  <si>
    <t>3158096</t>
  </si>
  <si>
    <t>CIPFA BUSINESS LTD</t>
  </si>
  <si>
    <t>9MAR21</t>
  </si>
  <si>
    <t>K9 FIRE INVESTIGATION</t>
  </si>
  <si>
    <t>RA211179</t>
  </si>
  <si>
    <t>MONTAGU EVANS</t>
  </si>
  <si>
    <t>INVSMA7</t>
  </si>
  <si>
    <t>RED LION CHAMBERS</t>
  </si>
  <si>
    <t>INV-0522</t>
  </si>
  <si>
    <t>ZEAL SOLUTIONS LTD</t>
  </si>
  <si>
    <t>MEDISAVE UK LTD</t>
  </si>
  <si>
    <t>2385709</t>
  </si>
  <si>
    <t>AR-00023486</t>
  </si>
  <si>
    <t>VISLINK LTD</t>
  </si>
  <si>
    <t>69431</t>
  </si>
  <si>
    <t>FLOGAS</t>
  </si>
  <si>
    <t>II514326</t>
  </si>
  <si>
    <t>INDUSTRIAL SUPPLIES(HULL LTD)</t>
  </si>
  <si>
    <t>65031983</t>
  </si>
  <si>
    <t>YORKSHIRE WATER</t>
  </si>
  <si>
    <t>INV-4775</t>
  </si>
  <si>
    <t>DAN SLEE C2 LTD</t>
  </si>
  <si>
    <t>27884</t>
  </si>
  <si>
    <t>ESFM (HUMBERSIDE) LTD</t>
  </si>
  <si>
    <t>0940000021-116</t>
  </si>
  <si>
    <t>AIRWAVE SOLUTIONS LIMITED</t>
  </si>
  <si>
    <t>5081</t>
  </si>
  <si>
    <t>HUMBERSIDE POLICE AUTHORITY</t>
  </si>
  <si>
    <t>5080</t>
  </si>
  <si>
    <t>48762</t>
  </si>
  <si>
    <t>TRACK YOU LTD</t>
  </si>
  <si>
    <t>66601463</t>
  </si>
  <si>
    <t>EAST RIDING OF YORKSHIRE COUNCIL</t>
  </si>
  <si>
    <t>65032715</t>
  </si>
  <si>
    <t>66602800</t>
  </si>
  <si>
    <t>156858</t>
  </si>
  <si>
    <t>SLR CONSULTING LIMITED</t>
  </si>
  <si>
    <t>81584</t>
  </si>
  <si>
    <t>PRESTIGE RECRUITMENT</t>
  </si>
  <si>
    <t>13672</t>
  </si>
  <si>
    <t>EXCELERATE TECHNOLOGY LTD</t>
  </si>
  <si>
    <t>RA220030</t>
  </si>
  <si>
    <t>255886</t>
  </si>
  <si>
    <t>KINGSTON UPON HULL CITY COUNCIL</t>
  </si>
  <si>
    <t>210427-1</t>
  </si>
  <si>
    <t>TIAA LTD</t>
  </si>
  <si>
    <t>INTERSPIRO LTD</t>
  </si>
  <si>
    <t>SF0015950</t>
  </si>
  <si>
    <t>498094</t>
  </si>
  <si>
    <t>CAPSTICKS SOLICITORS LLP</t>
  </si>
  <si>
    <t>2270</t>
  </si>
  <si>
    <t>PROBITAS OCCUPATIONAL HEALTH LTD</t>
  </si>
  <si>
    <t>10-02791594</t>
  </si>
  <si>
    <t>HOWARTH TIMBER AND BUILDING SUPPLIES</t>
  </si>
  <si>
    <t>I0023571</t>
  </si>
  <si>
    <t>MERSEYSIDE FIRE AND RESCUE SERVICES</t>
  </si>
  <si>
    <t>OP-I895893</t>
  </si>
  <si>
    <t>PHOENIX SOFTWARE</t>
  </si>
  <si>
    <t>20210429-037</t>
  </si>
  <si>
    <t>31598</t>
  </si>
  <si>
    <t>NCRQ Ltd</t>
  </si>
  <si>
    <t>SIN094320</t>
  </si>
  <si>
    <t>SYNECTICS MOBILE SYSTEMS</t>
  </si>
  <si>
    <t>E2013869197</t>
  </si>
  <si>
    <t>ALLSTAR BUSINESS SOLUTIONS LTD</t>
  </si>
  <si>
    <t>81655</t>
  </si>
  <si>
    <t>1850729</t>
  </si>
  <si>
    <t>KINGSTON COMMUNICATIONS LIMITED</t>
  </si>
  <si>
    <t>157584</t>
  </si>
  <si>
    <t>BC-04-21-S2500</t>
  </si>
  <si>
    <t>69840</t>
  </si>
  <si>
    <t>RIMAR SALVAGE TA WOOLLISS RECOVERY</t>
  </si>
  <si>
    <t>INV-0925</t>
  </si>
  <si>
    <t>LIPS EMBROIDERY LTD</t>
  </si>
  <si>
    <t>79949</t>
  </si>
  <si>
    <t>DELTA FIRE</t>
  </si>
  <si>
    <t>DEF80203486</t>
  </si>
  <si>
    <t>LINK ASSET SEVICE</t>
  </si>
  <si>
    <t>INV-3603036</t>
  </si>
  <si>
    <t>360 SYSTEMS LIMITED</t>
  </si>
  <si>
    <t>H0643-0035</t>
  </si>
  <si>
    <t>FREEDOM COMMUNICATIONS UK LTD</t>
  </si>
  <si>
    <t>81722</t>
  </si>
  <si>
    <t>5115</t>
  </si>
  <si>
    <t>228</t>
  </si>
  <si>
    <t>LAMPADA DIGITAL SOLUTIONS LTD</t>
  </si>
  <si>
    <t>70016054</t>
  </si>
  <si>
    <t>PAGEONE COMMUNICATION LTD</t>
  </si>
  <si>
    <t>FIRE SERVICE COLLEGE</t>
  </si>
  <si>
    <t>291</t>
  </si>
  <si>
    <t>TIME TO THRIVE Ltd</t>
  </si>
  <si>
    <t>OP-I897146</t>
  </si>
  <si>
    <t>1803323607</t>
  </si>
  <si>
    <t>HERTFORDSHIRE COUNTY COUNCIL</t>
  </si>
  <si>
    <t>784218</t>
  </si>
  <si>
    <t>STORM TECHNOLOGIES</t>
  </si>
  <si>
    <t>0940000021-117</t>
  </si>
  <si>
    <t>2578982</t>
  </si>
  <si>
    <t>HOME OFFICE SHARED SERVICE CENTRE</t>
  </si>
  <si>
    <t>5447</t>
  </si>
  <si>
    <t>CFOA SERVICES LTD</t>
  </si>
  <si>
    <t>81801</t>
  </si>
  <si>
    <t>513469</t>
  </si>
  <si>
    <t>TEES ACTIVE LTD</t>
  </si>
  <si>
    <t>REPAIRS</t>
  </si>
  <si>
    <t>48369</t>
  </si>
  <si>
    <t>THE OUTDOORS COMPANY UK LIMITED</t>
  </si>
  <si>
    <t>HFT0521</t>
  </si>
  <si>
    <t>1964</t>
  </si>
  <si>
    <t>OP-I897666</t>
  </si>
  <si>
    <t>1963</t>
  </si>
  <si>
    <t>821864</t>
  </si>
  <si>
    <t>TOR000045841</t>
  </si>
  <si>
    <t>SF0016187</t>
  </si>
  <si>
    <t>PCARD100521</t>
  </si>
  <si>
    <t>22035</t>
  </si>
  <si>
    <t>MISO</t>
  </si>
  <si>
    <t>01-B3300-9005-0000</t>
  </si>
  <si>
    <t>MAINTENANCE AND SUPPORT (Payment in Advance)</t>
  </si>
  <si>
    <t>Payments In Advance</t>
  </si>
  <si>
    <t>Debits</t>
  </si>
  <si>
    <t>01-C2420-8035-0000</t>
  </si>
  <si>
    <t>CONSULTANCY FEES</t>
  </si>
  <si>
    <t>ARK</t>
  </si>
  <si>
    <t>Consultants Fees</t>
  </si>
  <si>
    <t>01-C8500-8055-0000</t>
  </si>
  <si>
    <t>SERVER HARDWARE RELATED - CAPITAL</t>
  </si>
  <si>
    <t>IT Equipment</t>
  </si>
  <si>
    <t>I.T. Equipment - Purchase</t>
  </si>
  <si>
    <t>LAPTOP - CAPITAL</t>
  </si>
  <si>
    <t>01-C8521-8050-0000</t>
  </si>
  <si>
    <t>DEWALT SAW</t>
  </si>
  <si>
    <t>Road Traffic Collisions</t>
  </si>
  <si>
    <t>Equipment - Purchase</t>
  </si>
  <si>
    <t>CREDIT TO CANCEL INV. OP-I044178 INCORRECTLY PRICED</t>
  </si>
  <si>
    <t>Petrol</t>
  </si>
  <si>
    <t>Consumables</t>
  </si>
  <si>
    <t>Uniforms</t>
  </si>
  <si>
    <t>Minor Items - Replacement</t>
  </si>
  <si>
    <t>01-R0235-0135-MD02</t>
  </si>
  <si>
    <t>SCRAP CARS</t>
  </si>
  <si>
    <t>KuH CPU Support Centre</t>
  </si>
  <si>
    <t>Course Fees</t>
  </si>
  <si>
    <t>01-R0235-2020-MD02</t>
  </si>
  <si>
    <t>ITEM AS SPECIFIED</t>
  </si>
  <si>
    <t>Corporate Assurance</t>
  </si>
  <si>
    <t>COURSE</t>
  </si>
  <si>
    <t>01-R1410-2900-MA05</t>
  </si>
  <si>
    <t>CONFERENCE AS SPECIFIED</t>
  </si>
  <si>
    <t>Course &amp; Conference Expenses</t>
  </si>
  <si>
    <t>Other Subscriptions</t>
  </si>
  <si>
    <t>Operational Communications &amp; Resilience</t>
  </si>
  <si>
    <t>01-R1500-2700-FF01</t>
  </si>
  <si>
    <t>AIRWAVE - CONTROL LINK AGREEMENT</t>
  </si>
  <si>
    <t>Maintenance Agreements</t>
  </si>
  <si>
    <t>MAINTENANCE AGREEMENT</t>
  </si>
  <si>
    <t>PAGEONE MAINTENANCE SERVICE LEVEL AGREEMENT</t>
  </si>
  <si>
    <t>Fire Service Emergency Planning</t>
  </si>
  <si>
    <t>01-R1508-0135-FS01</t>
  </si>
  <si>
    <t>HVP</t>
  </si>
  <si>
    <t>Control</t>
  </si>
  <si>
    <t>01-R1600-2700-FF01</t>
  </si>
  <si>
    <t>01-R1615-2700-FF01</t>
  </si>
  <si>
    <t>AIRWAVE FEES</t>
  </si>
  <si>
    <t>Airwave</t>
  </si>
  <si>
    <t>Public Safety Support</t>
  </si>
  <si>
    <t>01-R2243-0135-CF04</t>
  </si>
  <si>
    <t>01-R2243-2020-CF01</t>
  </si>
  <si>
    <t>EMBROIDERY AS SPECIFIED</t>
  </si>
  <si>
    <t>01-R2243-2565-MA05</t>
  </si>
  <si>
    <t>LEGAL FEES</t>
  </si>
  <si>
    <t>Legal Fees</t>
  </si>
  <si>
    <t>01-R2260-2020-CF03</t>
  </si>
  <si>
    <t>FIRE DOG CONTRACT</t>
  </si>
  <si>
    <t>Arson Investigation and Reduction</t>
  </si>
  <si>
    <t>Grenfell Infrastructure Grant Funding</t>
  </si>
  <si>
    <t>01-R2383-2120-CF01</t>
  </si>
  <si>
    <t>Light Equipment Purchase &amp; Replacement</t>
  </si>
  <si>
    <t>HHT3 HANDHELD TERMINAL DOVERSITY RX 3.17 -3.42GHz DVB-T</t>
  </si>
  <si>
    <t>HHT3 RUNWAY KIT   (No Battery Clips)</t>
  </si>
  <si>
    <t>OMNI ANTENNA VERTICAL POLARISATION 2dBi 3.0-4.0GHz 35mm POLE</t>
  </si>
  <si>
    <t>01-R3007-0135-MA01</t>
  </si>
  <si>
    <t>Water Rescue Training</t>
  </si>
  <si>
    <t>01-R3008-0135-MA01</t>
  </si>
  <si>
    <t>RTC Training</t>
  </si>
  <si>
    <t>BA</t>
  </si>
  <si>
    <t>EQUIPMENT AS SPECIFIED</t>
  </si>
  <si>
    <t>01-R3020-2460-MA01</t>
  </si>
  <si>
    <t>TRAINING CLOTHING AS SPECIFIED</t>
  </si>
  <si>
    <t>01-R3026-3100-MA01</t>
  </si>
  <si>
    <t>EXTERNAL CONSULTANCY</t>
  </si>
  <si>
    <t>Management &amp; Leadership Dev</t>
  </si>
  <si>
    <t>01-R3039-0135-MA01</t>
  </si>
  <si>
    <t>Personal Development SFL</t>
  </si>
  <si>
    <t>01-R3055-2020-MA01</t>
  </si>
  <si>
    <t>STERLING BOARD (OSB) 8ft x 4ft x11mm</t>
  </si>
  <si>
    <t>CFBT Training</t>
  </si>
  <si>
    <t>01-R3200-0030-MA05</t>
  </si>
  <si>
    <t>AGENCY STAFF MISC</t>
  </si>
  <si>
    <t>Personnel</t>
  </si>
  <si>
    <t>Agency Staff</t>
  </si>
  <si>
    <t>01-R3200-2565-MA05</t>
  </si>
  <si>
    <t>Occupational Health</t>
  </si>
  <si>
    <t>01-R3300-0150-MA05</t>
  </si>
  <si>
    <t>MEDICAL FEES</t>
  </si>
  <si>
    <t>Staff Medical Exams</t>
  </si>
  <si>
    <t>Corporate Management</t>
  </si>
  <si>
    <t>01-R4005-2560-MM01</t>
  </si>
  <si>
    <t>AUDIT FEES EXTERNAL</t>
  </si>
  <si>
    <t>Audit Fees</t>
  </si>
  <si>
    <t>01-R4005-3250-MA05</t>
  </si>
  <si>
    <t>EXTERNAL CONTRIBUTION</t>
  </si>
  <si>
    <t>Contributions to Other Organisations</t>
  </si>
  <si>
    <t>01-R4025-3780-MA05</t>
  </si>
  <si>
    <t>SECRETARIAT FEE</t>
  </si>
  <si>
    <t>Secretariat</t>
  </si>
  <si>
    <t>I.T. Services</t>
  </si>
  <si>
    <t>01-R4100-0135-MA05</t>
  </si>
  <si>
    <t>ICT COURSE</t>
  </si>
  <si>
    <t>01-R4100-2630-MA05</t>
  </si>
  <si>
    <t>Telephone Rental</t>
  </si>
  <si>
    <t>ACCOUNT NO H0643</t>
  </si>
  <si>
    <t>ACCOUNT REF. 8148640 9</t>
  </si>
  <si>
    <t>Purchase of Computer Equipment</t>
  </si>
  <si>
    <t>01-R4100-2780-MA05</t>
  </si>
  <si>
    <t>MAINTENANCE CONTRACT</t>
  </si>
  <si>
    <t>Maintenance of Computers</t>
  </si>
  <si>
    <t>AZURE OVERAGE CHARGES</t>
  </si>
  <si>
    <t>01-R4115-0073-MA05</t>
  </si>
  <si>
    <t>SUPPLEMENTAL ALLOWANCE</t>
  </si>
  <si>
    <t>Corporate Service</t>
  </si>
  <si>
    <t>Added Years Comp</t>
  </si>
  <si>
    <t>01-R4115-0180-MA05</t>
  </si>
  <si>
    <t>DAMAGE TO VEHICLE REIMBURSEMENT</t>
  </si>
  <si>
    <t>Offl Ex-Grat Scheme</t>
  </si>
  <si>
    <t>01-R4115-2550-MA05</t>
  </si>
  <si>
    <t>01-R4115-3100-MA05</t>
  </si>
  <si>
    <t>SUBSCRIPTION TO PROFESSIONAL BODY</t>
  </si>
  <si>
    <t>Corporate Finance</t>
  </si>
  <si>
    <t>01-R4200-3740-MA05</t>
  </si>
  <si>
    <t>AUDIT FEES INTERNAL  HALF DAY CHARGE</t>
  </si>
  <si>
    <t>Audit</t>
  </si>
  <si>
    <t>01-R4200-3750-MA05</t>
  </si>
  <si>
    <t>PROFESSIONAL FEES AS SPECIFIED</t>
  </si>
  <si>
    <t>01-R4410-1050-MA05</t>
  </si>
  <si>
    <t>PROPERTY RENTAL</t>
  </si>
  <si>
    <t>Argyle Street</t>
  </si>
  <si>
    <t>Rent</t>
  </si>
  <si>
    <t>01-R4500-2250-FF01</t>
  </si>
  <si>
    <t>FRAME AND COVER RENEWAL</t>
  </si>
  <si>
    <t>Hydrants</t>
  </si>
  <si>
    <t>Hydrant Maintenance</t>
  </si>
  <si>
    <t>HYDRANT RENEWAL</t>
  </si>
  <si>
    <t>01-R4505-2230-CF04</t>
  </si>
  <si>
    <t>STANDING ORDER EXTINGUISHERS</t>
  </si>
  <si>
    <t>Extinguishers</t>
  </si>
  <si>
    <t>Extinquishers</t>
  </si>
  <si>
    <t>Fleet Engineering - General</t>
  </si>
  <si>
    <t>01-R4620-1050-MA05</t>
  </si>
  <si>
    <t>01-R4620-1460-MA05</t>
  </si>
  <si>
    <t>STANDING ORDER - FUEL SUPPLY</t>
  </si>
  <si>
    <t>01-R4620-2000-FF01</t>
  </si>
  <si>
    <t>O2 CYLINDER RENTAL</t>
  </si>
  <si>
    <t>REPAIR / RECALIBRATION</t>
  </si>
  <si>
    <t>2 X GAZEBO AND LEG WEIGHTS</t>
  </si>
  <si>
    <t>01-R4620-2180-FF01</t>
  </si>
  <si>
    <t>BA EQUIPMENT REPAIRS</t>
  </si>
  <si>
    <t>Breathing Apparatus</t>
  </si>
  <si>
    <t>01-R4620-2770-MA05</t>
  </si>
  <si>
    <t>VEHICLE TELEMATICS</t>
  </si>
  <si>
    <t>01-R4650-1400-MA05</t>
  </si>
  <si>
    <t>ESFM REPAIRS and MAINTENANCE</t>
  </si>
  <si>
    <t>ESFM</t>
  </si>
  <si>
    <t>Other Repair &amp; Maintenance</t>
  </si>
  <si>
    <t>Headquarters</t>
  </si>
  <si>
    <t>01-R4800-0550-MA05</t>
  </si>
  <si>
    <t>RECHARGE FOR JOINT ESTATES SERVICE</t>
  </si>
  <si>
    <t>Repairs &amp; Maintenance - Buildings</t>
  </si>
  <si>
    <t>01-R4800-2460-MA05</t>
  </si>
  <si>
    <t>BRISTOL PAY AS YOU GO MANAGED SERVICE</t>
  </si>
  <si>
    <t>01-R8520-4800-RA10</t>
  </si>
  <si>
    <t>INTEREST PAYABLE</t>
  </si>
  <si>
    <t>Interest Payable</t>
  </si>
  <si>
    <t>Interest - P.W.L.B</t>
  </si>
  <si>
    <t>PROCUREMENT CARD</t>
  </si>
  <si>
    <t>TRANSACTIONS IN EXCESS OF £500</t>
  </si>
  <si>
    <t>May 2021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</si>
  <si>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</si>
  <si>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</si>
  <si>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</si>
  <si>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</si>
  <si>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</si>
  <si>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</si>
  <si>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</si>
  <si>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</si>
  <si>
    <t>MAZARS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</si>
</sst>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15" fontId="0" fillId="0" borderId="0" xfId="0" applyNumberFormat="1"/>
    <xf numFmtId="40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7436C-E441-4101-8927-5B74D468A112}">
  <dimension ref="A1:N92"/>
  <sheetViews>
    <sheetView tabSelected="1" topLeftCell="E73" workbookViewId="0">
      <selection activeCell="E10" sqref="E10"/>
    </sheetView>
  </sheetViews>
  <sheetFormatPr defaultRowHeight="14.4" x14ac:dyDescent="0.3"/>
  <cols>
    <col min="2" max="2" width="27.21875" style="1" bestFit="1" customWidth="1"/>
    <col min="3" max="3" width="35.77734375" bestFit="1" customWidth="1"/>
    <col min="4" max="4" width="35.33203125" bestFit="1" customWidth="1"/>
    <col min="6" max="6" width="19.6640625" hidden="1" customWidth="1"/>
    <col min="7" max="7" width="13.88671875" style="1" hidden="1" customWidth="1"/>
    <col min="9" max="9" width="20.77734375" bestFit="1" customWidth="1"/>
    <col min="10" max="10" width="9.88671875" bestFit="1" customWidth="1"/>
    <col min="11" max="11" width="11.44140625" bestFit="1" customWidth="1"/>
    <col min="12" max="12" width="17.88671875" style="1" customWidth="1"/>
    <col min="13" max="13" width="60.5546875" bestFit="1" customWidth="1"/>
    <col min="14" max="14" width="38.21875" bestFit="1" customWidth="1"/>
  </cols>
  <sheetData>
    <row r="1" spans="1:14" x14ac:dyDescent="0.3">
      <c r="A1" s="5" t="s">
        <v>319</v>
      </c>
      <c r="B1" s="5"/>
      <c r="C1" s="1"/>
      <c r="D1" s="1"/>
      <c r="E1" s="1"/>
      <c r="F1" s="1"/>
      <c r="H1" s="1"/>
      <c r="I1" s="1"/>
      <c r="J1" s="1"/>
      <c r="K1" s="1"/>
      <c r="M1" s="1"/>
      <c r="N1" s="1"/>
    </row>
    <row r="2" spans="1:14" x14ac:dyDescent="0.3">
      <c r="A2" s="6" t="s">
        <v>320</v>
      </c>
      <c r="B2" s="6"/>
      <c r="C2" s="1"/>
      <c r="D2" s="1"/>
      <c r="E2" s="1"/>
      <c r="F2" s="1"/>
      <c r="H2" s="1"/>
      <c r="I2" s="1"/>
      <c r="J2" s="1"/>
      <c r="K2" s="1"/>
      <c r="M2" s="1"/>
      <c r="N2" s="1"/>
    </row>
    <row r="4" spans="1:14" s="4" customFormat="1" ht="22.2" customHeight="1" x14ac:dyDescent="0.3">
      <c r="A4" s="4" t="s">
        <v>0</v>
      </c>
      <c r="B4" s="4" t="s">
        <v>321</v>
      </c>
      <c r="C4" s="4" t="s">
        <v>322</v>
      </c>
      <c r="D4" s="4" t="s">
        <v>323</v>
      </c>
      <c r="E4" s="4" t="s">
        <v>3</v>
      </c>
      <c r="F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324</v>
      </c>
      <c r="M4" s="4" t="s">
        <v>9</v>
      </c>
      <c r="N4" s="4" t="s">
        <v>10</v>
      </c>
    </row>
    <row r="5" spans="1:14" x14ac:dyDescent="0.3">
      <c r="A5" s="1" t="s">
        <v>1</v>
      </c>
      <c r="B5" s="1" t="s">
        <v>326</v>
      </c>
      <c r="C5" s="1" t="s">
        <v>218</v>
      </c>
      <c r="D5" s="1" t="s">
        <v>176</v>
      </c>
      <c r="E5" s="1" t="s">
        <v>2</v>
      </c>
      <c r="F5" s="1" t="s">
        <v>217</v>
      </c>
      <c r="G5" s="1" t="str">
        <f>RIGHT(F5,4)</f>
        <v>MA01</v>
      </c>
      <c r="H5" s="1" t="s">
        <v>12</v>
      </c>
      <c r="I5" s="1" t="s">
        <v>27</v>
      </c>
      <c r="J5" s="2">
        <v>43511</v>
      </c>
      <c r="K5" s="3">
        <v>2080</v>
      </c>
      <c r="L5" s="7" t="s">
        <v>325</v>
      </c>
      <c r="M5" s="1" t="s">
        <v>174</v>
      </c>
      <c r="N5" s="1" t="s">
        <v>28</v>
      </c>
    </row>
    <row r="6" spans="1:14" x14ac:dyDescent="0.3">
      <c r="A6" s="1" t="s">
        <v>1</v>
      </c>
      <c r="B6" s="1" t="s">
        <v>326</v>
      </c>
      <c r="C6" s="1" t="s">
        <v>218</v>
      </c>
      <c r="D6" s="1" t="s">
        <v>176</v>
      </c>
      <c r="E6" s="1" t="s">
        <v>2</v>
      </c>
      <c r="F6" s="1" t="s">
        <v>217</v>
      </c>
      <c r="G6" s="1" t="str">
        <f t="shared" ref="G6:G68" si="0">RIGHT(F6,4)</f>
        <v>MA01</v>
      </c>
      <c r="H6" s="1" t="s">
        <v>12</v>
      </c>
      <c r="I6" s="1" t="s">
        <v>27</v>
      </c>
      <c r="J6" s="2">
        <v>43511</v>
      </c>
      <c r="K6" s="3">
        <v>2080</v>
      </c>
      <c r="L6" s="7" t="s">
        <v>325</v>
      </c>
      <c r="M6" s="1" t="s">
        <v>174</v>
      </c>
      <c r="N6" s="1" t="s">
        <v>28</v>
      </c>
    </row>
    <row r="7" spans="1:14" x14ac:dyDescent="0.3">
      <c r="A7" s="1" t="s">
        <v>1</v>
      </c>
      <c r="B7" s="1" t="s">
        <v>326</v>
      </c>
      <c r="C7" s="1" t="s">
        <v>166</v>
      </c>
      <c r="D7" s="1" t="s">
        <v>167</v>
      </c>
      <c r="E7" s="1" t="s">
        <v>2</v>
      </c>
      <c r="F7" s="1" t="s">
        <v>164</v>
      </c>
      <c r="G7" s="1" t="str">
        <f t="shared" si="0"/>
        <v>0000</v>
      </c>
      <c r="H7" s="1" t="s">
        <v>12</v>
      </c>
      <c r="I7" s="1" t="s">
        <v>31</v>
      </c>
      <c r="J7" s="2">
        <v>44156</v>
      </c>
      <c r="K7" s="3">
        <v>-15700</v>
      </c>
      <c r="L7" s="7" t="s">
        <v>325</v>
      </c>
      <c r="M7" s="1" t="s">
        <v>168</v>
      </c>
      <c r="N7" s="1" t="s">
        <v>30</v>
      </c>
    </row>
    <row r="8" spans="1:14" x14ac:dyDescent="0.3">
      <c r="A8" s="1" t="s">
        <v>1</v>
      </c>
      <c r="B8" s="1" t="s">
        <v>326</v>
      </c>
      <c r="C8" s="1" t="s">
        <v>166</v>
      </c>
      <c r="D8" s="1" t="s">
        <v>167</v>
      </c>
      <c r="E8" s="1" t="s">
        <v>2</v>
      </c>
      <c r="F8" s="1" t="s">
        <v>164</v>
      </c>
      <c r="G8" s="1" t="str">
        <f t="shared" si="0"/>
        <v>0000</v>
      </c>
      <c r="H8" s="1" t="s">
        <v>12</v>
      </c>
      <c r="I8" s="1" t="s">
        <v>29</v>
      </c>
      <c r="J8" s="2">
        <v>44156</v>
      </c>
      <c r="K8" s="3">
        <v>17050</v>
      </c>
      <c r="L8" s="7" t="s">
        <v>325</v>
      </c>
      <c r="M8" s="1" t="s">
        <v>165</v>
      </c>
      <c r="N8" s="1" t="s">
        <v>30</v>
      </c>
    </row>
    <row r="9" spans="1:14" x14ac:dyDescent="0.3">
      <c r="A9" s="1" t="s">
        <v>1</v>
      </c>
      <c r="B9" s="1" t="s">
        <v>328</v>
      </c>
      <c r="C9" s="1" t="s">
        <v>175</v>
      </c>
      <c r="D9" s="1" t="s">
        <v>170</v>
      </c>
      <c r="E9" s="1" t="s">
        <v>2</v>
      </c>
      <c r="F9" s="1" t="s">
        <v>177</v>
      </c>
      <c r="G9" s="1" t="str">
        <f t="shared" si="0"/>
        <v>MD02</v>
      </c>
      <c r="H9" s="1" t="s">
        <v>12</v>
      </c>
      <c r="I9" s="1" t="s">
        <v>32</v>
      </c>
      <c r="J9" s="2">
        <v>44253</v>
      </c>
      <c r="K9" s="3">
        <v>3198</v>
      </c>
      <c r="L9" s="7" t="s">
        <v>325</v>
      </c>
      <c r="M9" s="1" t="s">
        <v>178</v>
      </c>
      <c r="N9" s="1" t="s">
        <v>33</v>
      </c>
    </row>
    <row r="10" spans="1:14" x14ac:dyDescent="0.3">
      <c r="A10" s="1" t="s">
        <v>1</v>
      </c>
      <c r="B10" s="1" t="s">
        <v>326</v>
      </c>
      <c r="C10" s="1" t="s">
        <v>264</v>
      </c>
      <c r="D10" s="1" t="s">
        <v>184</v>
      </c>
      <c r="E10" s="1" t="s">
        <v>2</v>
      </c>
      <c r="F10" s="1" t="s">
        <v>270</v>
      </c>
      <c r="G10" s="1" t="str">
        <f t="shared" si="0"/>
        <v>MA05</v>
      </c>
      <c r="H10" s="1" t="s">
        <v>12</v>
      </c>
      <c r="I10" s="1" t="s">
        <v>34</v>
      </c>
      <c r="J10" s="2">
        <v>44256</v>
      </c>
      <c r="K10" s="3">
        <v>995</v>
      </c>
      <c r="L10" s="7" t="s">
        <v>325</v>
      </c>
      <c r="M10" s="1" t="s">
        <v>271</v>
      </c>
      <c r="N10" s="1" t="s">
        <v>35</v>
      </c>
    </row>
    <row r="11" spans="1:14" x14ac:dyDescent="0.3">
      <c r="A11" s="1" t="s">
        <v>1</v>
      </c>
      <c r="B11" s="1" t="s">
        <v>327</v>
      </c>
      <c r="C11" s="1" t="s">
        <v>208</v>
      </c>
      <c r="D11" s="1" t="s">
        <v>170</v>
      </c>
      <c r="E11" s="1" t="s">
        <v>2</v>
      </c>
      <c r="F11" s="1" t="s">
        <v>206</v>
      </c>
      <c r="G11" s="1" t="str">
        <f t="shared" si="0"/>
        <v>CF03</v>
      </c>
      <c r="H11" s="1" t="s">
        <v>12</v>
      </c>
      <c r="I11" s="1" t="s">
        <v>36</v>
      </c>
      <c r="J11" s="2">
        <v>44264</v>
      </c>
      <c r="K11" s="3">
        <v>48000</v>
      </c>
      <c r="L11" s="7" t="s">
        <v>325</v>
      </c>
      <c r="M11" s="1" t="s">
        <v>207</v>
      </c>
      <c r="N11" s="1" t="s">
        <v>37</v>
      </c>
    </row>
    <row r="12" spans="1:14" x14ac:dyDescent="0.3">
      <c r="A12" s="1" t="s">
        <v>1</v>
      </c>
      <c r="B12" s="1" t="s">
        <v>326</v>
      </c>
      <c r="C12" s="1" t="s">
        <v>264</v>
      </c>
      <c r="D12" s="1" t="s">
        <v>158</v>
      </c>
      <c r="E12" s="1" t="s">
        <v>2</v>
      </c>
      <c r="F12" s="1" t="s">
        <v>269</v>
      </c>
      <c r="G12" s="1" t="str">
        <f t="shared" si="0"/>
        <v>MA05</v>
      </c>
      <c r="H12" s="1" t="s">
        <v>12</v>
      </c>
      <c r="I12" s="1" t="s">
        <v>38</v>
      </c>
      <c r="J12" s="2">
        <v>44267</v>
      </c>
      <c r="K12" s="3">
        <v>35464.67</v>
      </c>
      <c r="L12" s="7" t="s">
        <v>325</v>
      </c>
      <c r="M12" s="1" t="s">
        <v>224</v>
      </c>
      <c r="N12" s="1" t="s">
        <v>39</v>
      </c>
    </row>
    <row r="13" spans="1:14" x14ac:dyDescent="0.3">
      <c r="A13" s="1" t="s">
        <v>1</v>
      </c>
      <c r="B13" s="1" t="s">
        <v>326</v>
      </c>
      <c r="C13" s="1" t="s">
        <v>199</v>
      </c>
      <c r="D13" s="1" t="s">
        <v>205</v>
      </c>
      <c r="E13" s="1" t="s">
        <v>2</v>
      </c>
      <c r="F13" s="1" t="s">
        <v>203</v>
      </c>
      <c r="G13" s="1" t="str">
        <f t="shared" si="0"/>
        <v>MA05</v>
      </c>
      <c r="H13" s="1" t="s">
        <v>12</v>
      </c>
      <c r="I13" s="1" t="s">
        <v>40</v>
      </c>
      <c r="J13" s="2">
        <v>44281</v>
      </c>
      <c r="K13" s="3">
        <v>1718.75</v>
      </c>
      <c r="L13" s="7" t="s">
        <v>325</v>
      </c>
      <c r="M13" s="1" t="s">
        <v>204</v>
      </c>
      <c r="N13" s="1" t="s">
        <v>41</v>
      </c>
    </row>
    <row r="14" spans="1:14" x14ac:dyDescent="0.3">
      <c r="A14" s="1" t="s">
        <v>1</v>
      </c>
      <c r="B14" s="1" t="s">
        <v>326</v>
      </c>
      <c r="C14" s="1" t="s">
        <v>227</v>
      </c>
      <c r="D14" s="1" t="s">
        <v>176</v>
      </c>
      <c r="E14" s="1" t="s">
        <v>2</v>
      </c>
      <c r="F14" s="1" t="s">
        <v>226</v>
      </c>
      <c r="G14" s="1" t="str">
        <f t="shared" si="0"/>
        <v>MA01</v>
      </c>
      <c r="H14" s="1" t="s">
        <v>12</v>
      </c>
      <c r="I14" s="1" t="s">
        <v>42</v>
      </c>
      <c r="J14" s="2">
        <v>44284</v>
      </c>
      <c r="K14" s="3">
        <v>5400</v>
      </c>
      <c r="L14" s="7" t="s">
        <v>325</v>
      </c>
      <c r="M14" s="1" t="s">
        <v>180</v>
      </c>
      <c r="N14" s="1" t="s">
        <v>43</v>
      </c>
    </row>
    <row r="15" spans="1:14" x14ac:dyDescent="0.3">
      <c r="A15" s="1" t="s">
        <v>1</v>
      </c>
      <c r="B15" s="1" t="s">
        <v>328</v>
      </c>
      <c r="C15" s="1" t="s">
        <v>175</v>
      </c>
      <c r="D15" s="1" t="s">
        <v>170</v>
      </c>
      <c r="E15" s="1" t="s">
        <v>2</v>
      </c>
      <c r="F15" s="1" t="s">
        <v>177</v>
      </c>
      <c r="G15" s="1" t="str">
        <f t="shared" si="0"/>
        <v>MD02</v>
      </c>
      <c r="H15" s="1" t="s">
        <v>12</v>
      </c>
      <c r="I15" s="1" t="s">
        <v>45</v>
      </c>
      <c r="J15" s="2">
        <v>44285</v>
      </c>
      <c r="K15" s="3">
        <v>887.88</v>
      </c>
      <c r="L15" s="7" t="s">
        <v>325</v>
      </c>
      <c r="M15" s="1" t="s">
        <v>178</v>
      </c>
      <c r="N15" s="1" t="s">
        <v>44</v>
      </c>
    </row>
    <row r="16" spans="1:14" x14ac:dyDescent="0.3">
      <c r="A16" s="1" t="s">
        <v>1</v>
      </c>
      <c r="B16" s="1" t="s">
        <v>327</v>
      </c>
      <c r="C16" s="1" t="s">
        <v>209</v>
      </c>
      <c r="D16" s="1" t="s">
        <v>211</v>
      </c>
      <c r="E16" s="1" t="s">
        <v>2</v>
      </c>
      <c r="F16" s="1" t="s">
        <v>210</v>
      </c>
      <c r="G16" s="1" t="str">
        <f t="shared" si="0"/>
        <v>CF01</v>
      </c>
      <c r="H16" s="1" t="s">
        <v>12</v>
      </c>
      <c r="I16" s="1" t="s">
        <v>46</v>
      </c>
      <c r="J16" s="2">
        <v>44286</v>
      </c>
      <c r="K16" s="3">
        <v>526.9</v>
      </c>
      <c r="L16" s="7" t="s">
        <v>325</v>
      </c>
      <c r="M16" s="1" t="s">
        <v>213</v>
      </c>
      <c r="N16" s="1" t="s">
        <v>47</v>
      </c>
    </row>
    <row r="17" spans="1:14" x14ac:dyDescent="0.3">
      <c r="A17" s="1" t="s">
        <v>1</v>
      </c>
      <c r="B17" s="1" t="s">
        <v>327</v>
      </c>
      <c r="C17" s="1" t="s">
        <v>209</v>
      </c>
      <c r="D17" s="1" t="s">
        <v>211</v>
      </c>
      <c r="E17" s="1" t="s">
        <v>2</v>
      </c>
      <c r="F17" s="1" t="s">
        <v>210</v>
      </c>
      <c r="G17" s="1" t="str">
        <f t="shared" si="0"/>
        <v>CF01</v>
      </c>
      <c r="H17" s="1" t="s">
        <v>12</v>
      </c>
      <c r="I17" s="1" t="s">
        <v>46</v>
      </c>
      <c r="J17" s="2">
        <v>44286</v>
      </c>
      <c r="K17" s="3">
        <v>1097.8</v>
      </c>
      <c r="L17" s="7" t="s">
        <v>325</v>
      </c>
      <c r="M17" s="1" t="s">
        <v>214</v>
      </c>
      <c r="N17" s="1" t="s">
        <v>47</v>
      </c>
    </row>
    <row r="18" spans="1:14" x14ac:dyDescent="0.3">
      <c r="A18" s="1" t="s">
        <v>1</v>
      </c>
      <c r="B18" s="1" t="s">
        <v>327</v>
      </c>
      <c r="C18" s="1" t="s">
        <v>209</v>
      </c>
      <c r="D18" s="1" t="s">
        <v>211</v>
      </c>
      <c r="E18" s="1" t="s">
        <v>2</v>
      </c>
      <c r="F18" s="1" t="s">
        <v>210</v>
      </c>
      <c r="G18" s="1" t="str">
        <f t="shared" si="0"/>
        <v>CF01</v>
      </c>
      <c r="H18" s="1" t="s">
        <v>12</v>
      </c>
      <c r="I18" s="1" t="s">
        <v>46</v>
      </c>
      <c r="J18" s="2">
        <v>44286</v>
      </c>
      <c r="K18" s="3">
        <v>10217.1</v>
      </c>
      <c r="L18" s="7" t="s">
        <v>325</v>
      </c>
      <c r="M18" s="1" t="s">
        <v>212</v>
      </c>
      <c r="N18" s="1" t="s">
        <v>47</v>
      </c>
    </row>
    <row r="19" spans="1:14" x14ac:dyDescent="0.3">
      <c r="A19" s="1" t="s">
        <v>1</v>
      </c>
      <c r="B19" s="1" t="s">
        <v>328</v>
      </c>
      <c r="C19" s="1" t="s">
        <v>291</v>
      </c>
      <c r="D19" s="1" t="s">
        <v>172</v>
      </c>
      <c r="E19" s="1" t="s">
        <v>2</v>
      </c>
      <c r="F19" s="1" t="s">
        <v>295</v>
      </c>
      <c r="G19" s="1" t="str">
        <f t="shared" si="0"/>
        <v>FF01</v>
      </c>
      <c r="H19" s="1" t="s">
        <v>12</v>
      </c>
      <c r="I19" s="1" t="s">
        <v>48</v>
      </c>
      <c r="J19" s="2">
        <v>44287</v>
      </c>
      <c r="K19" s="3">
        <v>1210</v>
      </c>
      <c r="L19" s="7" t="s">
        <v>325</v>
      </c>
      <c r="M19" s="1" t="s">
        <v>296</v>
      </c>
      <c r="N19" s="1" t="s">
        <v>49</v>
      </c>
    </row>
    <row r="20" spans="1:14" x14ac:dyDescent="0.3">
      <c r="A20" s="1" t="s">
        <v>1</v>
      </c>
      <c r="B20" s="1" t="s">
        <v>327</v>
      </c>
      <c r="C20" s="1" t="s">
        <v>289</v>
      </c>
      <c r="D20" s="1" t="s">
        <v>290</v>
      </c>
      <c r="E20" s="1" t="s">
        <v>2</v>
      </c>
      <c r="F20" s="1" t="s">
        <v>287</v>
      </c>
      <c r="G20" s="1" t="str">
        <f t="shared" si="0"/>
        <v>CF04</v>
      </c>
      <c r="H20" s="1" t="s">
        <v>12</v>
      </c>
      <c r="I20" s="1" t="s">
        <v>50</v>
      </c>
      <c r="J20" s="2">
        <v>44292</v>
      </c>
      <c r="K20" s="3">
        <v>1809.72</v>
      </c>
      <c r="L20" s="7" t="s">
        <v>325</v>
      </c>
      <c r="M20" s="1" t="s">
        <v>288</v>
      </c>
      <c r="N20" s="1" t="s">
        <v>51</v>
      </c>
    </row>
    <row r="21" spans="1:14" x14ac:dyDescent="0.3">
      <c r="A21" s="1" t="s">
        <v>1</v>
      </c>
      <c r="B21" s="1" t="s">
        <v>328</v>
      </c>
      <c r="C21" s="1" t="s">
        <v>284</v>
      </c>
      <c r="D21" s="1" t="s">
        <v>285</v>
      </c>
      <c r="E21" s="1" t="s">
        <v>2</v>
      </c>
      <c r="F21" s="1" t="s">
        <v>282</v>
      </c>
      <c r="G21" s="1" t="str">
        <f t="shared" si="0"/>
        <v>FF01</v>
      </c>
      <c r="H21" s="1" t="s">
        <v>12</v>
      </c>
      <c r="I21" s="1" t="s">
        <v>52</v>
      </c>
      <c r="J21" s="2">
        <v>44295</v>
      </c>
      <c r="K21" s="3">
        <v>640.02</v>
      </c>
      <c r="L21" s="7" t="s">
        <v>325</v>
      </c>
      <c r="M21" s="1" t="s">
        <v>283</v>
      </c>
      <c r="N21" s="1" t="s">
        <v>53</v>
      </c>
    </row>
    <row r="22" spans="1:14" x14ac:dyDescent="0.3">
      <c r="A22" s="1" t="s">
        <v>1</v>
      </c>
      <c r="B22" s="1" t="s">
        <v>326</v>
      </c>
      <c r="C22" s="1" t="s">
        <v>179</v>
      </c>
      <c r="D22" s="1" t="s">
        <v>183</v>
      </c>
      <c r="E22" s="1" t="s">
        <v>2</v>
      </c>
      <c r="F22" s="1" t="s">
        <v>181</v>
      </c>
      <c r="G22" s="1" t="str">
        <f t="shared" si="0"/>
        <v>MA05</v>
      </c>
      <c r="H22" s="1" t="s">
        <v>12</v>
      </c>
      <c r="I22" s="1" t="s">
        <v>54</v>
      </c>
      <c r="J22" s="2">
        <v>44298</v>
      </c>
      <c r="K22" s="3">
        <v>780</v>
      </c>
      <c r="L22" s="7" t="s">
        <v>325</v>
      </c>
      <c r="M22" s="1" t="s">
        <v>182</v>
      </c>
      <c r="N22" s="1" t="s">
        <v>55</v>
      </c>
    </row>
    <row r="23" spans="1:14" x14ac:dyDescent="0.3">
      <c r="A23" s="1" t="s">
        <v>1</v>
      </c>
      <c r="B23" s="1" t="s">
        <v>328</v>
      </c>
      <c r="C23" s="1" t="s">
        <v>185</v>
      </c>
      <c r="D23" s="1" t="s">
        <v>188</v>
      </c>
      <c r="E23" s="1" t="s">
        <v>2</v>
      </c>
      <c r="F23" s="1" t="s">
        <v>186</v>
      </c>
      <c r="G23" s="1" t="str">
        <f t="shared" si="0"/>
        <v>FF01</v>
      </c>
      <c r="H23" s="1" t="s">
        <v>12</v>
      </c>
      <c r="I23" s="1" t="s">
        <v>58</v>
      </c>
      <c r="J23" s="2">
        <v>44300</v>
      </c>
      <c r="K23" s="3">
        <v>1272.57</v>
      </c>
      <c r="L23" s="7" t="s">
        <v>325</v>
      </c>
      <c r="M23" s="1" t="s">
        <v>187</v>
      </c>
      <c r="N23" s="1" t="s">
        <v>59</v>
      </c>
    </row>
    <row r="24" spans="1:14" x14ac:dyDescent="0.3">
      <c r="A24" s="1" t="s">
        <v>1</v>
      </c>
      <c r="B24" s="1" t="s">
        <v>326</v>
      </c>
      <c r="C24" s="1" t="s">
        <v>316</v>
      </c>
      <c r="D24" s="1" t="s">
        <v>317</v>
      </c>
      <c r="E24" s="1" t="s">
        <v>2</v>
      </c>
      <c r="F24" s="1" t="s">
        <v>314</v>
      </c>
      <c r="G24" s="1" t="str">
        <f t="shared" si="0"/>
        <v>RA10</v>
      </c>
      <c r="H24" s="1" t="s">
        <v>12</v>
      </c>
      <c r="I24" s="1" t="s">
        <v>60</v>
      </c>
      <c r="J24" s="2">
        <v>44300</v>
      </c>
      <c r="K24" s="3">
        <v>5760</v>
      </c>
      <c r="L24" s="7" t="s">
        <v>325</v>
      </c>
      <c r="M24" s="1" t="s">
        <v>315</v>
      </c>
      <c r="N24" s="1" t="s">
        <v>61</v>
      </c>
    </row>
    <row r="25" spans="1:14" x14ac:dyDescent="0.3">
      <c r="A25" s="1" t="s">
        <v>1</v>
      </c>
      <c r="B25" s="1" t="s">
        <v>326</v>
      </c>
      <c r="C25" s="1" t="s">
        <v>316</v>
      </c>
      <c r="D25" s="1" t="s">
        <v>317</v>
      </c>
      <c r="E25" s="1" t="s">
        <v>2</v>
      </c>
      <c r="F25" s="1" t="s">
        <v>314</v>
      </c>
      <c r="G25" s="1" t="str">
        <f t="shared" si="0"/>
        <v>RA10</v>
      </c>
      <c r="H25" s="1" t="s">
        <v>12</v>
      </c>
      <c r="I25" s="1" t="s">
        <v>62</v>
      </c>
      <c r="J25" s="2">
        <v>44300</v>
      </c>
      <c r="K25" s="3">
        <v>6912</v>
      </c>
      <c r="L25" s="7" t="s">
        <v>325</v>
      </c>
      <c r="M25" s="1" t="s">
        <v>315</v>
      </c>
      <c r="N25" s="1" t="s">
        <v>61</v>
      </c>
    </row>
    <row r="26" spans="1:14" x14ac:dyDescent="0.3">
      <c r="A26" s="1" t="s">
        <v>1</v>
      </c>
      <c r="B26" s="1" t="s">
        <v>326</v>
      </c>
      <c r="C26" s="1" t="s">
        <v>291</v>
      </c>
      <c r="D26" s="1" t="s">
        <v>281</v>
      </c>
      <c r="E26" s="1" t="s">
        <v>2</v>
      </c>
      <c r="F26" s="1" t="s">
        <v>292</v>
      </c>
      <c r="G26" s="1" t="str">
        <f t="shared" si="0"/>
        <v>MA05</v>
      </c>
      <c r="H26" s="1" t="s">
        <v>12</v>
      </c>
      <c r="I26" s="1" t="s">
        <v>60</v>
      </c>
      <c r="J26" s="2">
        <v>44300</v>
      </c>
      <c r="K26" s="3">
        <v>60000</v>
      </c>
      <c r="L26" s="7" t="s">
        <v>325</v>
      </c>
      <c r="M26" s="1" t="s">
        <v>279</v>
      </c>
      <c r="N26" s="1" t="s">
        <v>61</v>
      </c>
    </row>
    <row r="27" spans="1:14" x14ac:dyDescent="0.3">
      <c r="A27" s="1" t="s">
        <v>1</v>
      </c>
      <c r="B27" s="1" t="s">
        <v>326</v>
      </c>
      <c r="C27" s="1" t="s">
        <v>291</v>
      </c>
      <c r="D27" s="1" t="s">
        <v>281</v>
      </c>
      <c r="E27" s="1" t="s">
        <v>2</v>
      </c>
      <c r="F27" s="1" t="s">
        <v>292</v>
      </c>
      <c r="G27" s="1" t="str">
        <f t="shared" si="0"/>
        <v>MA05</v>
      </c>
      <c r="H27" s="1" t="s">
        <v>12</v>
      </c>
      <c r="I27" s="1" t="s">
        <v>62</v>
      </c>
      <c r="J27" s="2">
        <v>44300</v>
      </c>
      <c r="K27" s="3">
        <v>60000</v>
      </c>
      <c r="L27" s="7" t="s">
        <v>325</v>
      </c>
      <c r="M27" s="1" t="s">
        <v>279</v>
      </c>
      <c r="N27" s="1" t="s">
        <v>61</v>
      </c>
    </row>
    <row r="28" spans="1:14" x14ac:dyDescent="0.3">
      <c r="A28" s="1" t="s">
        <v>1</v>
      </c>
      <c r="B28" s="1" t="s">
        <v>326</v>
      </c>
      <c r="C28" s="1" t="s">
        <v>306</v>
      </c>
      <c r="D28" s="1" t="s">
        <v>307</v>
      </c>
      <c r="E28" s="1" t="s">
        <v>2</v>
      </c>
      <c r="F28" s="1" t="s">
        <v>304</v>
      </c>
      <c r="G28" s="1" t="str">
        <f t="shared" si="0"/>
        <v>MA05</v>
      </c>
      <c r="H28" s="1" t="s">
        <v>12</v>
      </c>
      <c r="I28" s="1" t="s">
        <v>56</v>
      </c>
      <c r="J28" s="2">
        <v>44300</v>
      </c>
      <c r="K28" s="3">
        <v>282297.75</v>
      </c>
      <c r="L28" s="7" t="s">
        <v>325</v>
      </c>
      <c r="M28" s="1" t="s">
        <v>305</v>
      </c>
      <c r="N28" s="1" t="s">
        <v>57</v>
      </c>
    </row>
    <row r="29" spans="1:14" x14ac:dyDescent="0.3">
      <c r="A29" s="1" t="s">
        <v>1</v>
      </c>
      <c r="B29" s="1" t="s">
        <v>326</v>
      </c>
      <c r="C29" s="1" t="s">
        <v>264</v>
      </c>
      <c r="D29" s="1" t="s">
        <v>265</v>
      </c>
      <c r="E29" s="1" t="s">
        <v>2</v>
      </c>
      <c r="F29" s="1" t="s">
        <v>262</v>
      </c>
      <c r="G29" s="1" t="str">
        <f t="shared" si="0"/>
        <v>MA05</v>
      </c>
      <c r="H29" s="1" t="s">
        <v>12</v>
      </c>
      <c r="I29" s="1" t="s">
        <v>65</v>
      </c>
      <c r="J29" s="2">
        <v>44301</v>
      </c>
      <c r="K29" s="3">
        <v>2587.58</v>
      </c>
      <c r="L29" s="7" t="s">
        <v>325</v>
      </c>
      <c r="M29" s="1" t="s">
        <v>263</v>
      </c>
      <c r="N29" s="1" t="s">
        <v>66</v>
      </c>
    </row>
    <row r="30" spans="1:14" x14ac:dyDescent="0.3">
      <c r="A30" s="1" t="s">
        <v>1</v>
      </c>
      <c r="B30" s="1" t="s">
        <v>326</v>
      </c>
      <c r="C30" s="1" t="s">
        <v>291</v>
      </c>
      <c r="D30" s="1" t="s">
        <v>257</v>
      </c>
      <c r="E30" s="1" t="s">
        <v>2</v>
      </c>
      <c r="F30" s="1" t="s">
        <v>302</v>
      </c>
      <c r="G30" s="1" t="str">
        <f t="shared" si="0"/>
        <v>MA05</v>
      </c>
      <c r="H30" s="1" t="s">
        <v>12</v>
      </c>
      <c r="I30" s="1" t="s">
        <v>63</v>
      </c>
      <c r="J30" s="2">
        <v>44301</v>
      </c>
      <c r="K30" s="3">
        <v>18705.240000000002</v>
      </c>
      <c r="L30" s="7" t="s">
        <v>325</v>
      </c>
      <c r="M30" s="1" t="s">
        <v>303</v>
      </c>
      <c r="N30" s="1" t="s">
        <v>64</v>
      </c>
    </row>
    <row r="31" spans="1:14" x14ac:dyDescent="0.3">
      <c r="A31" s="1" t="s">
        <v>1</v>
      </c>
      <c r="B31" s="1" t="s">
        <v>328</v>
      </c>
      <c r="C31" s="1" t="s">
        <v>284</v>
      </c>
      <c r="D31" s="1" t="s">
        <v>285</v>
      </c>
      <c r="E31" s="1" t="s">
        <v>2</v>
      </c>
      <c r="F31" s="1" t="s">
        <v>282</v>
      </c>
      <c r="G31" s="1" t="str">
        <f t="shared" si="0"/>
        <v>FF01</v>
      </c>
      <c r="H31" s="1" t="s">
        <v>12</v>
      </c>
      <c r="I31" s="1" t="s">
        <v>67</v>
      </c>
      <c r="J31" s="2">
        <v>44302</v>
      </c>
      <c r="K31" s="3">
        <v>640.02</v>
      </c>
      <c r="L31" s="7" t="s">
        <v>325</v>
      </c>
      <c r="M31" s="1" t="s">
        <v>286</v>
      </c>
      <c r="N31" s="1" t="s">
        <v>53</v>
      </c>
    </row>
    <row r="32" spans="1:14" x14ac:dyDescent="0.3">
      <c r="A32" s="1" t="s">
        <v>1</v>
      </c>
      <c r="B32" s="1" t="s">
        <v>326</v>
      </c>
      <c r="C32" s="1" t="s">
        <v>157</v>
      </c>
      <c r="D32" s="1" t="s">
        <v>158</v>
      </c>
      <c r="E32" s="1" t="s">
        <v>2</v>
      </c>
      <c r="F32" s="1" t="s">
        <v>155</v>
      </c>
      <c r="G32" s="1" t="str">
        <f t="shared" si="0"/>
        <v>0000</v>
      </c>
      <c r="H32" s="1" t="s">
        <v>12</v>
      </c>
      <c r="I32" s="1" t="s">
        <v>69</v>
      </c>
      <c r="J32" s="2">
        <v>44305</v>
      </c>
      <c r="K32" s="3">
        <v>8000</v>
      </c>
      <c r="L32" s="7" t="s">
        <v>325</v>
      </c>
      <c r="M32" s="1" t="s">
        <v>156</v>
      </c>
      <c r="N32" s="1" t="s">
        <v>70</v>
      </c>
    </row>
    <row r="33" spans="1:14" x14ac:dyDescent="0.3">
      <c r="A33" s="1" t="s">
        <v>1</v>
      </c>
      <c r="B33" s="1" t="s">
        <v>326</v>
      </c>
      <c r="C33" s="1" t="s">
        <v>249</v>
      </c>
      <c r="D33" s="1" t="s">
        <v>249</v>
      </c>
      <c r="E33" s="1" t="s">
        <v>2</v>
      </c>
      <c r="F33" s="1" t="s">
        <v>247</v>
      </c>
      <c r="G33" s="1" t="str">
        <f t="shared" si="0"/>
        <v>MA05</v>
      </c>
      <c r="H33" s="1" t="s">
        <v>12</v>
      </c>
      <c r="I33" s="1" t="s">
        <v>68</v>
      </c>
      <c r="J33" s="2">
        <v>44305</v>
      </c>
      <c r="K33" s="3">
        <v>18370.04</v>
      </c>
      <c r="L33" s="7" t="s">
        <v>325</v>
      </c>
      <c r="M33" s="1" t="s">
        <v>248</v>
      </c>
      <c r="N33" s="1" t="s">
        <v>66</v>
      </c>
    </row>
    <row r="34" spans="1:14" x14ac:dyDescent="0.3">
      <c r="A34" s="1" t="s">
        <v>1</v>
      </c>
      <c r="B34" s="1" t="s">
        <v>326</v>
      </c>
      <c r="C34" s="1" t="s">
        <v>233</v>
      </c>
      <c r="D34" s="1" t="s">
        <v>234</v>
      </c>
      <c r="E34" s="1" t="s">
        <v>2</v>
      </c>
      <c r="F34" s="1" t="s">
        <v>231</v>
      </c>
      <c r="G34" s="1" t="str">
        <f t="shared" si="0"/>
        <v>MA05</v>
      </c>
      <c r="H34" s="1" t="s">
        <v>12</v>
      </c>
      <c r="I34" s="1" t="s">
        <v>71</v>
      </c>
      <c r="J34" s="2">
        <v>44309</v>
      </c>
      <c r="K34" s="3">
        <v>848.57</v>
      </c>
      <c r="L34" s="7" t="s">
        <v>325</v>
      </c>
      <c r="M34" s="1" t="s">
        <v>232</v>
      </c>
      <c r="N34" s="1" t="s">
        <v>72</v>
      </c>
    </row>
    <row r="35" spans="1:14" x14ac:dyDescent="0.3">
      <c r="A35" s="1" t="s">
        <v>1</v>
      </c>
      <c r="B35" s="1" t="s">
        <v>326</v>
      </c>
      <c r="C35" s="1" t="s">
        <v>280</v>
      </c>
      <c r="D35" s="1" t="s">
        <v>281</v>
      </c>
      <c r="E35" s="1" t="s">
        <v>2</v>
      </c>
      <c r="F35" s="1" t="s">
        <v>278</v>
      </c>
      <c r="G35" s="1" t="str">
        <f t="shared" si="0"/>
        <v>MA05</v>
      </c>
      <c r="H35" s="1" t="s">
        <v>12</v>
      </c>
      <c r="I35" s="1" t="s">
        <v>76</v>
      </c>
      <c r="J35" s="2">
        <v>44312</v>
      </c>
      <c r="K35" s="3">
        <v>1763.33</v>
      </c>
      <c r="L35" s="7" t="s">
        <v>325</v>
      </c>
      <c r="M35" s="1" t="s">
        <v>279</v>
      </c>
      <c r="N35" s="1" t="s">
        <v>77</v>
      </c>
    </row>
    <row r="36" spans="1:14" x14ac:dyDescent="0.3">
      <c r="A36" s="1" t="s">
        <v>1</v>
      </c>
      <c r="B36" s="1" t="s">
        <v>326</v>
      </c>
      <c r="C36" s="1" t="s">
        <v>13</v>
      </c>
      <c r="D36" s="1" t="s">
        <v>14</v>
      </c>
      <c r="E36" s="1" t="s">
        <v>2</v>
      </c>
      <c r="F36" s="1" t="s">
        <v>11</v>
      </c>
      <c r="G36" s="1" t="str">
        <f t="shared" si="0"/>
        <v>0000</v>
      </c>
      <c r="H36" s="1" t="s">
        <v>12</v>
      </c>
      <c r="I36" s="1" t="s">
        <v>16</v>
      </c>
      <c r="J36" s="2">
        <v>44312</v>
      </c>
      <c r="K36" s="3">
        <v>3475</v>
      </c>
      <c r="L36" s="7" t="s">
        <v>325</v>
      </c>
      <c r="M36" s="1" t="s">
        <v>17</v>
      </c>
      <c r="N36" s="1" t="s">
        <v>18</v>
      </c>
    </row>
    <row r="37" spans="1:14" x14ac:dyDescent="0.3">
      <c r="A37" s="1" t="s">
        <v>1</v>
      </c>
      <c r="B37" s="1" t="s">
        <v>326</v>
      </c>
      <c r="C37" s="1" t="s">
        <v>161</v>
      </c>
      <c r="D37" s="1" t="s">
        <v>162</v>
      </c>
      <c r="E37" s="1" t="s">
        <v>2</v>
      </c>
      <c r="F37" s="1" t="s">
        <v>159</v>
      </c>
      <c r="G37" s="1" t="str">
        <f t="shared" si="0"/>
        <v>0000</v>
      </c>
      <c r="H37" s="1" t="s">
        <v>12</v>
      </c>
      <c r="I37" s="1" t="s">
        <v>73</v>
      </c>
      <c r="J37" s="2">
        <v>44312</v>
      </c>
      <c r="K37" s="3">
        <v>3950</v>
      </c>
      <c r="L37" s="7" t="s">
        <v>325</v>
      </c>
      <c r="M37" s="1" t="s">
        <v>160</v>
      </c>
      <c r="N37" s="1" t="s">
        <v>74</v>
      </c>
    </row>
    <row r="38" spans="1:14" x14ac:dyDescent="0.3">
      <c r="A38" s="1" t="s">
        <v>1</v>
      </c>
      <c r="B38" s="1" t="s">
        <v>326</v>
      </c>
      <c r="C38" s="1" t="s">
        <v>264</v>
      </c>
      <c r="D38" s="1" t="s">
        <v>158</v>
      </c>
      <c r="E38" s="1" t="s">
        <v>2</v>
      </c>
      <c r="F38" s="1" t="s">
        <v>269</v>
      </c>
      <c r="G38" s="1" t="str">
        <f t="shared" si="0"/>
        <v>MA05</v>
      </c>
      <c r="H38" s="1" t="s">
        <v>12</v>
      </c>
      <c r="I38" s="1" t="s">
        <v>75</v>
      </c>
      <c r="J38" s="2">
        <v>44312</v>
      </c>
      <c r="K38" s="3">
        <v>19607.45</v>
      </c>
      <c r="L38" s="7" t="s">
        <v>325</v>
      </c>
      <c r="M38" s="1" t="s">
        <v>224</v>
      </c>
      <c r="N38" s="1" t="s">
        <v>39</v>
      </c>
    </row>
    <row r="39" spans="1:14" x14ac:dyDescent="0.3">
      <c r="A39" s="1" t="s">
        <v>1</v>
      </c>
      <c r="B39" s="1" t="s">
        <v>328</v>
      </c>
      <c r="C39" s="1" t="s">
        <v>291</v>
      </c>
      <c r="D39" s="1" t="s">
        <v>301</v>
      </c>
      <c r="E39" s="1" t="s">
        <v>2</v>
      </c>
      <c r="F39" s="1" t="s">
        <v>299</v>
      </c>
      <c r="G39" s="1" t="str">
        <f t="shared" si="0"/>
        <v>FF01</v>
      </c>
      <c r="H39" s="1" t="s">
        <v>12</v>
      </c>
      <c r="I39" s="1" t="s">
        <v>81</v>
      </c>
      <c r="J39" s="2">
        <v>44313</v>
      </c>
      <c r="K39" s="3">
        <v>616.6</v>
      </c>
      <c r="L39" s="7" t="s">
        <v>325</v>
      </c>
      <c r="M39" s="1" t="s">
        <v>300</v>
      </c>
      <c r="N39" s="1" t="s">
        <v>80</v>
      </c>
    </row>
    <row r="40" spans="1:14" x14ac:dyDescent="0.3">
      <c r="A40" s="1" t="s">
        <v>1</v>
      </c>
      <c r="B40" s="1" t="s">
        <v>326</v>
      </c>
      <c r="C40" s="1" t="s">
        <v>272</v>
      </c>
      <c r="D40" s="1" t="s">
        <v>275</v>
      </c>
      <c r="E40" s="1" t="s">
        <v>2</v>
      </c>
      <c r="F40" s="1" t="s">
        <v>273</v>
      </c>
      <c r="G40" s="1" t="str">
        <f t="shared" si="0"/>
        <v>MA05</v>
      </c>
      <c r="H40" s="1" t="s">
        <v>12</v>
      </c>
      <c r="I40" s="1" t="s">
        <v>78</v>
      </c>
      <c r="J40" s="2">
        <v>44313</v>
      </c>
      <c r="K40" s="3">
        <v>1487.5</v>
      </c>
      <c r="L40" s="7" t="s">
        <v>325</v>
      </c>
      <c r="M40" s="1" t="s">
        <v>274</v>
      </c>
      <c r="N40" s="1" t="s">
        <v>79</v>
      </c>
    </row>
    <row r="41" spans="1:14" x14ac:dyDescent="0.3">
      <c r="A41" s="1" t="s">
        <v>1</v>
      </c>
      <c r="B41" s="1" t="s">
        <v>326</v>
      </c>
      <c r="C41" s="1" t="s">
        <v>233</v>
      </c>
      <c r="D41" s="1" t="s">
        <v>205</v>
      </c>
      <c r="E41" s="1" t="s">
        <v>2</v>
      </c>
      <c r="F41" s="1" t="s">
        <v>235</v>
      </c>
      <c r="G41" s="1" t="str">
        <f t="shared" si="0"/>
        <v>MA05</v>
      </c>
      <c r="H41" s="1" t="s">
        <v>12</v>
      </c>
      <c r="I41" s="1" t="s">
        <v>82</v>
      </c>
      <c r="J41" s="2">
        <v>44313</v>
      </c>
      <c r="K41" s="3">
        <v>3458</v>
      </c>
      <c r="L41" s="7" t="s">
        <v>325</v>
      </c>
      <c r="M41" s="1" t="s">
        <v>204</v>
      </c>
      <c r="N41" s="1" t="s">
        <v>83</v>
      </c>
    </row>
    <row r="42" spans="1:14" x14ac:dyDescent="0.3">
      <c r="A42" s="1" t="s">
        <v>1</v>
      </c>
      <c r="B42" s="1" t="s">
        <v>191</v>
      </c>
      <c r="C42" s="1" t="s">
        <v>193</v>
      </c>
      <c r="D42" s="1" t="s">
        <v>176</v>
      </c>
      <c r="E42" s="1" t="s">
        <v>2</v>
      </c>
      <c r="F42" s="1" t="s">
        <v>192</v>
      </c>
      <c r="G42" s="1" t="str">
        <f t="shared" si="0"/>
        <v>FS01</v>
      </c>
      <c r="H42" s="1" t="s">
        <v>12</v>
      </c>
      <c r="I42" s="1" t="s">
        <v>88</v>
      </c>
      <c r="J42" s="2">
        <v>44314</v>
      </c>
      <c r="K42" s="3">
        <v>847.37</v>
      </c>
      <c r="L42" s="7" t="s">
        <v>325</v>
      </c>
      <c r="M42" s="1" t="s">
        <v>180</v>
      </c>
      <c r="N42" s="1" t="s">
        <v>89</v>
      </c>
    </row>
    <row r="43" spans="1:14" x14ac:dyDescent="0.3">
      <c r="A43" s="1" t="s">
        <v>1</v>
      </c>
      <c r="B43" s="1" t="s">
        <v>326</v>
      </c>
      <c r="C43" s="1" t="s">
        <v>236</v>
      </c>
      <c r="D43" s="1" t="s">
        <v>239</v>
      </c>
      <c r="E43" s="1" t="s">
        <v>2</v>
      </c>
      <c r="F43" s="1" t="s">
        <v>237</v>
      </c>
      <c r="G43" s="1" t="str">
        <f t="shared" si="0"/>
        <v>MA05</v>
      </c>
      <c r="H43" s="1" t="s">
        <v>12</v>
      </c>
      <c r="I43" s="1" t="s">
        <v>84</v>
      </c>
      <c r="J43" s="2">
        <v>44314</v>
      </c>
      <c r="K43" s="3">
        <v>2362.5</v>
      </c>
      <c r="L43" s="7" t="s">
        <v>325</v>
      </c>
      <c r="M43" s="1" t="s">
        <v>238</v>
      </c>
      <c r="N43" s="1" t="s">
        <v>85</v>
      </c>
    </row>
    <row r="44" spans="1:14" x14ac:dyDescent="0.3">
      <c r="A44" s="1" t="s">
        <v>1</v>
      </c>
      <c r="B44" s="1" t="s">
        <v>326</v>
      </c>
      <c r="C44" s="1" t="s">
        <v>230</v>
      </c>
      <c r="D44" s="1" t="s">
        <v>170</v>
      </c>
      <c r="E44" s="1" t="s">
        <v>2</v>
      </c>
      <c r="F44" s="1" t="s">
        <v>228</v>
      </c>
      <c r="G44" s="1" t="str">
        <f t="shared" si="0"/>
        <v>MA01</v>
      </c>
      <c r="H44" s="1" t="s">
        <v>12</v>
      </c>
      <c r="I44" s="1" t="s">
        <v>86</v>
      </c>
      <c r="J44" s="2">
        <v>44314</v>
      </c>
      <c r="K44" s="3">
        <v>2672</v>
      </c>
      <c r="L44" s="7" t="s">
        <v>325</v>
      </c>
      <c r="M44" s="1" t="s">
        <v>229</v>
      </c>
      <c r="N44" s="1" t="s">
        <v>87</v>
      </c>
    </row>
    <row r="45" spans="1:14" x14ac:dyDescent="0.3">
      <c r="A45" s="1" t="s">
        <v>1</v>
      </c>
      <c r="B45" s="1" t="s">
        <v>326</v>
      </c>
      <c r="C45" s="1" t="s">
        <v>250</v>
      </c>
      <c r="D45" s="1" t="s">
        <v>176</v>
      </c>
      <c r="E45" s="1" t="s">
        <v>2</v>
      </c>
      <c r="F45" s="1" t="s">
        <v>251</v>
      </c>
      <c r="G45" s="1" t="str">
        <f t="shared" si="0"/>
        <v>MA05</v>
      </c>
      <c r="H45" s="1" t="s">
        <v>12</v>
      </c>
      <c r="I45" s="1" t="s">
        <v>90</v>
      </c>
      <c r="J45" s="2">
        <v>44315</v>
      </c>
      <c r="K45" s="3">
        <v>2000</v>
      </c>
      <c r="L45" s="7" t="s">
        <v>325</v>
      </c>
      <c r="M45" s="1" t="s">
        <v>252</v>
      </c>
      <c r="N45" s="1" t="s">
        <v>91</v>
      </c>
    </row>
    <row r="46" spans="1:14" x14ac:dyDescent="0.3">
      <c r="A46" s="1" t="s">
        <v>1</v>
      </c>
      <c r="B46" s="1" t="s">
        <v>326</v>
      </c>
      <c r="C46" s="1" t="s">
        <v>272</v>
      </c>
      <c r="D46" s="1" t="s">
        <v>275</v>
      </c>
      <c r="E46" s="1" t="s">
        <v>2</v>
      </c>
      <c r="F46" s="1" t="s">
        <v>273</v>
      </c>
      <c r="G46" s="1" t="str">
        <f t="shared" si="0"/>
        <v>MA05</v>
      </c>
      <c r="H46" s="1" t="s">
        <v>12</v>
      </c>
      <c r="I46" s="1" t="s">
        <v>92</v>
      </c>
      <c r="J46" s="2">
        <v>44315</v>
      </c>
      <c r="K46" s="3">
        <v>6500</v>
      </c>
      <c r="L46" s="7" t="s">
        <v>325</v>
      </c>
      <c r="M46" s="1" t="s">
        <v>274</v>
      </c>
      <c r="N46" s="1" t="s">
        <v>79</v>
      </c>
    </row>
    <row r="47" spans="1:14" x14ac:dyDescent="0.3">
      <c r="A47" s="1" t="s">
        <v>1</v>
      </c>
      <c r="B47" s="1" t="s">
        <v>328</v>
      </c>
      <c r="C47" s="1" t="s">
        <v>291</v>
      </c>
      <c r="D47" s="1" t="s">
        <v>172</v>
      </c>
      <c r="E47" s="1" t="s">
        <v>2</v>
      </c>
      <c r="F47" s="1" t="s">
        <v>295</v>
      </c>
      <c r="G47" s="1" t="str">
        <f t="shared" si="0"/>
        <v>FF01</v>
      </c>
      <c r="H47" s="1" t="s">
        <v>12</v>
      </c>
      <c r="I47" s="1" t="s">
        <v>95</v>
      </c>
      <c r="J47" s="2">
        <v>44316</v>
      </c>
      <c r="K47" s="3">
        <v>714</v>
      </c>
      <c r="L47" s="7" t="s">
        <v>325</v>
      </c>
      <c r="M47" s="1" t="s">
        <v>297</v>
      </c>
      <c r="N47" s="1" t="s">
        <v>96</v>
      </c>
    </row>
    <row r="48" spans="1:14" x14ac:dyDescent="0.3">
      <c r="A48" s="1" t="s">
        <v>1</v>
      </c>
      <c r="B48" s="1" t="s">
        <v>326</v>
      </c>
      <c r="C48" s="1" t="s">
        <v>227</v>
      </c>
      <c r="D48" s="1" t="s">
        <v>176</v>
      </c>
      <c r="E48" s="1" t="s">
        <v>2</v>
      </c>
      <c r="F48" s="1" t="s">
        <v>226</v>
      </c>
      <c r="G48" s="1" t="str">
        <f t="shared" si="0"/>
        <v>MA01</v>
      </c>
      <c r="H48" s="1" t="s">
        <v>12</v>
      </c>
      <c r="I48" s="1" t="s">
        <v>93</v>
      </c>
      <c r="J48" s="2">
        <v>44316</v>
      </c>
      <c r="K48" s="3">
        <v>750</v>
      </c>
      <c r="L48" s="7" t="s">
        <v>325</v>
      </c>
      <c r="M48" s="1" t="s">
        <v>180</v>
      </c>
      <c r="N48" s="1" t="s">
        <v>94</v>
      </c>
    </row>
    <row r="49" spans="1:14" x14ac:dyDescent="0.3">
      <c r="A49" s="1" t="s">
        <v>1</v>
      </c>
      <c r="B49" s="1" t="s">
        <v>326</v>
      </c>
      <c r="C49" s="1" t="s">
        <v>233</v>
      </c>
      <c r="D49" s="1" t="s">
        <v>234</v>
      </c>
      <c r="E49" s="1" t="s">
        <v>2</v>
      </c>
      <c r="F49" s="1" t="s">
        <v>231</v>
      </c>
      <c r="G49" s="1" t="str">
        <f t="shared" si="0"/>
        <v>MA05</v>
      </c>
      <c r="H49" s="1" t="s">
        <v>12</v>
      </c>
      <c r="I49" s="1" t="s">
        <v>99</v>
      </c>
      <c r="J49" s="2">
        <v>44316</v>
      </c>
      <c r="K49" s="3">
        <v>1062.48</v>
      </c>
      <c r="L49" s="7" t="s">
        <v>325</v>
      </c>
      <c r="M49" s="1" t="s">
        <v>232</v>
      </c>
      <c r="N49" s="1" t="s">
        <v>72</v>
      </c>
    </row>
    <row r="50" spans="1:14" x14ac:dyDescent="0.3">
      <c r="A50" s="1" t="s">
        <v>1</v>
      </c>
      <c r="B50" s="1" t="s">
        <v>326</v>
      </c>
      <c r="C50" s="1" t="s">
        <v>157</v>
      </c>
      <c r="D50" s="1" t="s">
        <v>158</v>
      </c>
      <c r="E50" s="1" t="s">
        <v>2</v>
      </c>
      <c r="F50" s="1" t="s">
        <v>155</v>
      </c>
      <c r="G50" s="1" t="str">
        <f t="shared" si="0"/>
        <v>0000</v>
      </c>
      <c r="H50" s="1" t="s">
        <v>12</v>
      </c>
      <c r="I50" s="1" t="s">
        <v>102</v>
      </c>
      <c r="J50" s="2">
        <v>44316</v>
      </c>
      <c r="K50" s="3">
        <v>4000</v>
      </c>
      <c r="L50" s="7" t="s">
        <v>325</v>
      </c>
      <c r="M50" s="1" t="s">
        <v>156</v>
      </c>
      <c r="N50" s="1" t="s">
        <v>70</v>
      </c>
    </row>
    <row r="51" spans="1:14" x14ac:dyDescent="0.3">
      <c r="A51" s="1" t="s">
        <v>1</v>
      </c>
      <c r="B51" s="1" t="s">
        <v>326</v>
      </c>
      <c r="C51" s="1" t="s">
        <v>240</v>
      </c>
      <c r="D51" s="1" t="s">
        <v>243</v>
      </c>
      <c r="E51" s="1" t="s">
        <v>2</v>
      </c>
      <c r="F51" s="1" t="s">
        <v>241</v>
      </c>
      <c r="G51" s="1" t="str">
        <f t="shared" si="0"/>
        <v>MM01</v>
      </c>
      <c r="H51" s="1" t="s">
        <v>12</v>
      </c>
      <c r="I51" s="1" t="s">
        <v>100</v>
      </c>
      <c r="J51" s="2">
        <v>44316</v>
      </c>
      <c r="K51" s="3">
        <v>6140</v>
      </c>
      <c r="L51" s="7" t="s">
        <v>325</v>
      </c>
      <c r="M51" s="1" t="s">
        <v>242</v>
      </c>
      <c r="N51" s="1" t="s">
        <v>329</v>
      </c>
    </row>
    <row r="52" spans="1:14" x14ac:dyDescent="0.3">
      <c r="A52" s="1" t="s">
        <v>1</v>
      </c>
      <c r="B52" s="1" t="s">
        <v>326</v>
      </c>
      <c r="C52" s="1" t="s">
        <v>240</v>
      </c>
      <c r="D52" s="1" t="s">
        <v>243</v>
      </c>
      <c r="E52" s="1" t="s">
        <v>2</v>
      </c>
      <c r="F52" s="1" t="s">
        <v>241</v>
      </c>
      <c r="G52" s="1" t="str">
        <f t="shared" si="0"/>
        <v>MM01</v>
      </c>
      <c r="H52" s="1" t="s">
        <v>12</v>
      </c>
      <c r="I52" s="1" t="s">
        <v>100</v>
      </c>
      <c r="J52" s="2">
        <v>44316</v>
      </c>
      <c r="K52" s="3">
        <v>6140</v>
      </c>
      <c r="L52" s="7" t="s">
        <v>325</v>
      </c>
      <c r="M52" s="1" t="s">
        <v>242</v>
      </c>
      <c r="N52" s="1" t="s">
        <v>329</v>
      </c>
    </row>
    <row r="53" spans="1:14" x14ac:dyDescent="0.3">
      <c r="A53" s="1" t="s">
        <v>1</v>
      </c>
      <c r="B53" s="1" t="s">
        <v>326</v>
      </c>
      <c r="C53" s="1" t="s">
        <v>291</v>
      </c>
      <c r="D53" s="1" t="s">
        <v>169</v>
      </c>
      <c r="E53" s="1" t="s">
        <v>2</v>
      </c>
      <c r="F53" s="1" t="s">
        <v>293</v>
      </c>
      <c r="G53" s="1" t="str">
        <f t="shared" si="0"/>
        <v>MA05</v>
      </c>
      <c r="H53" s="1" t="s">
        <v>12</v>
      </c>
      <c r="I53" s="1" t="s">
        <v>97</v>
      </c>
      <c r="J53" s="2">
        <v>44316</v>
      </c>
      <c r="K53" s="3">
        <v>10251.26</v>
      </c>
      <c r="L53" s="7" t="s">
        <v>325</v>
      </c>
      <c r="M53" s="1" t="s">
        <v>294</v>
      </c>
      <c r="N53" s="1" t="s">
        <v>98</v>
      </c>
    </row>
    <row r="54" spans="1:14" x14ac:dyDescent="0.3">
      <c r="A54" s="1" t="s">
        <v>1</v>
      </c>
      <c r="B54" s="1" t="s">
        <v>326</v>
      </c>
      <c r="C54" s="1" t="s">
        <v>308</v>
      </c>
      <c r="D54" s="1" t="s">
        <v>171</v>
      </c>
      <c r="E54" s="1" t="s">
        <v>2</v>
      </c>
      <c r="F54" s="1" t="s">
        <v>312</v>
      </c>
      <c r="G54" s="1" t="str">
        <f t="shared" si="0"/>
        <v>MA05</v>
      </c>
      <c r="H54" s="1" t="s">
        <v>12</v>
      </c>
      <c r="I54" s="1" t="s">
        <v>103</v>
      </c>
      <c r="J54" s="2">
        <v>44316</v>
      </c>
      <c r="K54" s="3">
        <v>11581.57</v>
      </c>
      <c r="L54" s="7" t="s">
        <v>325</v>
      </c>
      <c r="M54" s="1" t="s">
        <v>313</v>
      </c>
      <c r="N54" s="1" t="s">
        <v>15</v>
      </c>
    </row>
    <row r="55" spans="1:14" x14ac:dyDescent="0.3">
      <c r="A55" s="1" t="s">
        <v>1</v>
      </c>
      <c r="B55" s="1" t="s">
        <v>328</v>
      </c>
      <c r="C55" s="1" t="s">
        <v>291</v>
      </c>
      <c r="D55" s="1" t="s">
        <v>172</v>
      </c>
      <c r="E55" s="1" t="s">
        <v>2</v>
      </c>
      <c r="F55" s="1" t="s">
        <v>295</v>
      </c>
      <c r="G55" s="1" t="str">
        <f t="shared" si="0"/>
        <v>FF01</v>
      </c>
      <c r="H55" s="1" t="s">
        <v>12</v>
      </c>
      <c r="I55" s="1" t="s">
        <v>104</v>
      </c>
      <c r="J55" s="2">
        <v>44317</v>
      </c>
      <c r="K55" s="3">
        <v>1210</v>
      </c>
      <c r="L55" s="7" t="s">
        <v>325</v>
      </c>
      <c r="M55" s="1" t="s">
        <v>296</v>
      </c>
      <c r="N55" s="1" t="s">
        <v>49</v>
      </c>
    </row>
    <row r="56" spans="1:14" x14ac:dyDescent="0.3">
      <c r="A56" s="1" t="s">
        <v>1</v>
      </c>
      <c r="B56" s="1" t="s">
        <v>326</v>
      </c>
      <c r="C56" s="1" t="s">
        <v>13</v>
      </c>
      <c r="D56" s="1" t="s">
        <v>14</v>
      </c>
      <c r="E56" s="1" t="s">
        <v>2</v>
      </c>
      <c r="F56" s="1" t="s">
        <v>11</v>
      </c>
      <c r="G56" s="1" t="str">
        <f t="shared" si="0"/>
        <v>0000</v>
      </c>
      <c r="H56" s="1" t="s">
        <v>12</v>
      </c>
      <c r="I56" s="1" t="s">
        <v>19</v>
      </c>
      <c r="J56" s="2">
        <v>44320</v>
      </c>
      <c r="K56" s="3">
        <v>904.85</v>
      </c>
      <c r="L56" s="7" t="s">
        <v>325</v>
      </c>
      <c r="M56" s="1" t="s">
        <v>20</v>
      </c>
      <c r="N56" s="1" t="s">
        <v>21</v>
      </c>
    </row>
    <row r="57" spans="1:14" x14ac:dyDescent="0.3">
      <c r="A57" s="1" t="s">
        <v>1</v>
      </c>
      <c r="B57" s="1" t="s">
        <v>327</v>
      </c>
      <c r="C57" s="1" t="s">
        <v>199</v>
      </c>
      <c r="D57" s="1" t="s">
        <v>170</v>
      </c>
      <c r="E57" s="1" t="s">
        <v>2</v>
      </c>
      <c r="F57" s="1" t="s">
        <v>201</v>
      </c>
      <c r="G57" s="1" t="str">
        <f t="shared" si="0"/>
        <v>CF01</v>
      </c>
      <c r="H57" s="1" t="s">
        <v>12</v>
      </c>
      <c r="I57" s="1" t="s">
        <v>106</v>
      </c>
      <c r="J57" s="2">
        <v>44320</v>
      </c>
      <c r="K57" s="3">
        <v>1999.5</v>
      </c>
      <c r="L57" s="7" t="s">
        <v>325</v>
      </c>
      <c r="M57" s="1" t="s">
        <v>202</v>
      </c>
      <c r="N57" s="1" t="s">
        <v>107</v>
      </c>
    </row>
    <row r="58" spans="1:14" x14ac:dyDescent="0.3">
      <c r="A58" s="1" t="s">
        <v>1</v>
      </c>
      <c r="B58" s="1" t="s">
        <v>328</v>
      </c>
      <c r="C58" s="1" t="s">
        <v>291</v>
      </c>
      <c r="D58" s="1" t="s">
        <v>172</v>
      </c>
      <c r="E58" s="1" t="s">
        <v>2</v>
      </c>
      <c r="F58" s="1" t="s">
        <v>295</v>
      </c>
      <c r="G58" s="1" t="str">
        <f t="shared" si="0"/>
        <v>FF01</v>
      </c>
      <c r="H58" s="1" t="s">
        <v>12</v>
      </c>
      <c r="I58" s="1" t="s">
        <v>108</v>
      </c>
      <c r="J58" s="2">
        <v>44321</v>
      </c>
      <c r="K58" s="3">
        <v>2885</v>
      </c>
      <c r="L58" s="7" t="s">
        <v>325</v>
      </c>
      <c r="M58" s="1" t="s">
        <v>220</v>
      </c>
      <c r="N58" s="1" t="s">
        <v>109</v>
      </c>
    </row>
    <row r="59" spans="1:14" x14ac:dyDescent="0.3">
      <c r="A59" s="1" t="s">
        <v>1</v>
      </c>
      <c r="B59" s="1" t="s">
        <v>326</v>
      </c>
      <c r="C59" s="1" t="s">
        <v>272</v>
      </c>
      <c r="D59" s="1" t="s">
        <v>272</v>
      </c>
      <c r="E59" s="1" t="s">
        <v>2</v>
      </c>
      <c r="F59" s="1" t="s">
        <v>276</v>
      </c>
      <c r="G59" s="1" t="str">
        <f t="shared" si="0"/>
        <v>MA05</v>
      </c>
      <c r="H59" s="1" t="s">
        <v>12</v>
      </c>
      <c r="I59" s="1" t="s">
        <v>110</v>
      </c>
      <c r="J59" s="2">
        <v>44321</v>
      </c>
      <c r="K59" s="3">
        <v>6500</v>
      </c>
      <c r="L59" s="7" t="s">
        <v>325</v>
      </c>
      <c r="M59" s="1" t="s">
        <v>277</v>
      </c>
      <c r="N59" s="1" t="s">
        <v>111</v>
      </c>
    </row>
    <row r="60" spans="1:14" x14ac:dyDescent="0.3">
      <c r="A60" s="1" t="s">
        <v>1</v>
      </c>
      <c r="B60" s="1" t="s">
        <v>326</v>
      </c>
      <c r="C60" s="1" t="s">
        <v>250</v>
      </c>
      <c r="D60" s="1" t="s">
        <v>260</v>
      </c>
      <c r="E60" s="1" t="s">
        <v>2</v>
      </c>
      <c r="F60" s="1" t="s">
        <v>258</v>
      </c>
      <c r="G60" s="1" t="str">
        <f t="shared" si="0"/>
        <v>MA05</v>
      </c>
      <c r="H60" s="1" t="s">
        <v>12</v>
      </c>
      <c r="I60" s="1" t="s">
        <v>112</v>
      </c>
      <c r="J60" s="2">
        <v>44322</v>
      </c>
      <c r="K60" s="3">
        <v>2853.5</v>
      </c>
      <c r="L60" s="7" t="s">
        <v>325</v>
      </c>
      <c r="M60" s="1" t="s">
        <v>259</v>
      </c>
      <c r="N60" s="1" t="s">
        <v>113</v>
      </c>
    </row>
    <row r="61" spans="1:14" x14ac:dyDescent="0.3">
      <c r="A61" s="1" t="s">
        <v>1</v>
      </c>
      <c r="B61" s="1" t="s">
        <v>326</v>
      </c>
      <c r="C61" s="1" t="s">
        <v>250</v>
      </c>
      <c r="D61" s="1" t="s">
        <v>254</v>
      </c>
      <c r="E61" s="1" t="s">
        <v>2</v>
      </c>
      <c r="F61" s="1" t="s">
        <v>253</v>
      </c>
      <c r="G61" s="1" t="str">
        <f t="shared" si="0"/>
        <v>MA05</v>
      </c>
      <c r="H61" s="1" t="s">
        <v>12</v>
      </c>
      <c r="I61" s="1" t="s">
        <v>114</v>
      </c>
      <c r="J61" s="2">
        <v>44323</v>
      </c>
      <c r="K61" s="3">
        <v>1364.38</v>
      </c>
      <c r="L61" s="7" t="s">
        <v>325</v>
      </c>
      <c r="M61" s="1" t="s">
        <v>255</v>
      </c>
      <c r="N61" s="1" t="s">
        <v>115</v>
      </c>
    </row>
    <row r="62" spans="1:14" x14ac:dyDescent="0.3">
      <c r="A62" s="1" t="s">
        <v>1</v>
      </c>
      <c r="B62" s="1" t="s">
        <v>326</v>
      </c>
      <c r="C62" s="1" t="s">
        <v>233</v>
      </c>
      <c r="D62" s="1" t="s">
        <v>234</v>
      </c>
      <c r="E62" s="1" t="s">
        <v>2</v>
      </c>
      <c r="F62" s="1" t="s">
        <v>231</v>
      </c>
      <c r="G62" s="1" t="str">
        <f t="shared" si="0"/>
        <v>MA05</v>
      </c>
      <c r="H62" s="1" t="s">
        <v>12</v>
      </c>
      <c r="I62" s="1" t="s">
        <v>116</v>
      </c>
      <c r="J62" s="2">
        <v>44323</v>
      </c>
      <c r="K62" s="3">
        <v>1490.23</v>
      </c>
      <c r="L62" s="7" t="s">
        <v>325</v>
      </c>
      <c r="M62" s="1" t="s">
        <v>232</v>
      </c>
      <c r="N62" s="1" t="s">
        <v>72</v>
      </c>
    </row>
    <row r="63" spans="1:14" x14ac:dyDescent="0.3">
      <c r="A63" s="1" t="s">
        <v>1</v>
      </c>
      <c r="B63" s="1" t="s">
        <v>326</v>
      </c>
      <c r="C63" s="1" t="s">
        <v>308</v>
      </c>
      <c r="D63" s="1" t="s">
        <v>311</v>
      </c>
      <c r="E63" s="1" t="s">
        <v>2</v>
      </c>
      <c r="F63" s="1" t="s">
        <v>309</v>
      </c>
      <c r="G63" s="1" t="str">
        <f t="shared" si="0"/>
        <v>MA05</v>
      </c>
      <c r="H63" s="1" t="s">
        <v>12</v>
      </c>
      <c r="I63" s="1" t="s">
        <v>117</v>
      </c>
      <c r="J63" s="2">
        <v>44323</v>
      </c>
      <c r="K63" s="3">
        <v>843785.38</v>
      </c>
      <c r="L63" s="7" t="s">
        <v>325</v>
      </c>
      <c r="M63" s="1" t="s">
        <v>310</v>
      </c>
      <c r="N63" s="1" t="s">
        <v>61</v>
      </c>
    </row>
    <row r="64" spans="1:14" x14ac:dyDescent="0.3">
      <c r="A64" s="1" t="s">
        <v>1</v>
      </c>
      <c r="B64" s="1" t="s">
        <v>328</v>
      </c>
      <c r="C64" s="1" t="s">
        <v>185</v>
      </c>
      <c r="D64" s="1" t="s">
        <v>188</v>
      </c>
      <c r="E64" s="1" t="s">
        <v>2</v>
      </c>
      <c r="F64" s="1" t="s">
        <v>186</v>
      </c>
      <c r="G64" s="1" t="str">
        <f t="shared" si="0"/>
        <v>FF01</v>
      </c>
      <c r="H64" s="1" t="s">
        <v>12</v>
      </c>
      <c r="I64" s="1" t="s">
        <v>120</v>
      </c>
      <c r="J64" s="2">
        <v>44326</v>
      </c>
      <c r="K64" s="3">
        <v>524.48</v>
      </c>
      <c r="L64" s="7" t="s">
        <v>325</v>
      </c>
      <c r="M64" s="1" t="s">
        <v>190</v>
      </c>
      <c r="N64" s="1" t="s">
        <v>121</v>
      </c>
    </row>
    <row r="65" spans="1:14" x14ac:dyDescent="0.3">
      <c r="A65" s="1" t="s">
        <v>1</v>
      </c>
      <c r="B65" s="1" t="s">
        <v>326</v>
      </c>
      <c r="C65" s="1" t="s">
        <v>153</v>
      </c>
      <c r="D65" s="1" t="s">
        <v>154</v>
      </c>
      <c r="E65" s="1" t="s">
        <v>2</v>
      </c>
      <c r="F65" s="1" t="s">
        <v>151</v>
      </c>
      <c r="G65" s="1" t="str">
        <f t="shared" si="0"/>
        <v>0000</v>
      </c>
      <c r="H65" s="1" t="s">
        <v>12</v>
      </c>
      <c r="I65" s="1" t="s">
        <v>118</v>
      </c>
      <c r="J65" s="2">
        <v>44326</v>
      </c>
      <c r="K65" s="3">
        <v>2665.37</v>
      </c>
      <c r="L65" s="7" t="s">
        <v>325</v>
      </c>
      <c r="M65" s="1" t="s">
        <v>152</v>
      </c>
      <c r="N65" s="1" t="s">
        <v>119</v>
      </c>
    </row>
    <row r="66" spans="1:14" x14ac:dyDescent="0.3">
      <c r="A66" s="1" t="s">
        <v>1</v>
      </c>
      <c r="B66" s="1" t="s">
        <v>328</v>
      </c>
      <c r="C66" s="1" t="s">
        <v>185</v>
      </c>
      <c r="D66" s="1" t="s">
        <v>188</v>
      </c>
      <c r="E66" s="1" t="s">
        <v>2</v>
      </c>
      <c r="F66" s="1" t="s">
        <v>186</v>
      </c>
      <c r="G66" s="1" t="str">
        <f t="shared" si="0"/>
        <v>FF01</v>
      </c>
      <c r="H66" s="1" t="s">
        <v>12</v>
      </c>
      <c r="I66" s="1" t="s">
        <v>118</v>
      </c>
      <c r="J66" s="2">
        <v>44326</v>
      </c>
      <c r="K66" s="3">
        <v>29318.63</v>
      </c>
      <c r="L66" s="7" t="s">
        <v>325</v>
      </c>
      <c r="M66" s="1" t="s">
        <v>189</v>
      </c>
      <c r="N66" s="1" t="s">
        <v>119</v>
      </c>
    </row>
    <row r="67" spans="1:14" x14ac:dyDescent="0.3">
      <c r="A67" s="1" t="s">
        <v>1</v>
      </c>
      <c r="B67" s="1" t="s">
        <v>326</v>
      </c>
      <c r="C67" s="1" t="s">
        <v>225</v>
      </c>
      <c r="D67" s="1" t="s">
        <v>184</v>
      </c>
      <c r="E67" s="1" t="s">
        <v>2</v>
      </c>
      <c r="F67" s="1" t="s">
        <v>223</v>
      </c>
      <c r="G67" s="1" t="str">
        <f t="shared" si="0"/>
        <v>MA01</v>
      </c>
      <c r="H67" s="1" t="s">
        <v>12</v>
      </c>
      <c r="I67" s="1" t="s">
        <v>123</v>
      </c>
      <c r="J67" s="2">
        <v>44327</v>
      </c>
      <c r="K67" s="3">
        <v>1900</v>
      </c>
      <c r="L67" s="7" t="s">
        <v>325</v>
      </c>
      <c r="M67" s="1" t="s">
        <v>224</v>
      </c>
      <c r="N67" s="1" t="s">
        <v>124</v>
      </c>
    </row>
    <row r="68" spans="1:14" x14ac:dyDescent="0.3">
      <c r="A68" s="1" t="s">
        <v>1</v>
      </c>
      <c r="B68" s="1" t="s">
        <v>326</v>
      </c>
      <c r="C68" s="1" t="s">
        <v>250</v>
      </c>
      <c r="D68" s="1" t="s">
        <v>176</v>
      </c>
      <c r="E68" s="1" t="s">
        <v>2</v>
      </c>
      <c r="F68" s="1" t="s">
        <v>251</v>
      </c>
      <c r="G68" s="1" t="str">
        <f t="shared" si="0"/>
        <v>MA05</v>
      </c>
      <c r="H68" s="1" t="s">
        <v>12</v>
      </c>
      <c r="I68" s="1" t="s">
        <v>125</v>
      </c>
      <c r="J68" s="2">
        <v>44328</v>
      </c>
      <c r="K68" s="3">
        <v>1000</v>
      </c>
      <c r="L68" s="7" t="s">
        <v>325</v>
      </c>
      <c r="M68" s="1" t="s">
        <v>252</v>
      </c>
      <c r="N68" s="1" t="s">
        <v>91</v>
      </c>
    </row>
    <row r="69" spans="1:14" x14ac:dyDescent="0.3">
      <c r="A69" s="1" t="s">
        <v>1</v>
      </c>
      <c r="B69" s="1" t="s">
        <v>326</v>
      </c>
      <c r="C69" s="1" t="s">
        <v>161</v>
      </c>
      <c r="D69" s="1" t="s">
        <v>162</v>
      </c>
      <c r="E69" s="1" t="s">
        <v>2</v>
      </c>
      <c r="F69" s="1" t="s">
        <v>159</v>
      </c>
      <c r="G69" s="1" t="str">
        <f t="shared" ref="G69:G92" si="1">RIGHT(F69,4)</f>
        <v>0000</v>
      </c>
      <c r="H69" s="1" t="s">
        <v>12</v>
      </c>
      <c r="I69" s="1" t="s">
        <v>128</v>
      </c>
      <c r="J69" s="2">
        <v>44328</v>
      </c>
      <c r="K69" s="3">
        <v>1214.0999999999999</v>
      </c>
      <c r="L69" s="7" t="s">
        <v>325</v>
      </c>
      <c r="M69" s="1" t="s">
        <v>163</v>
      </c>
      <c r="N69" s="1" t="s">
        <v>129</v>
      </c>
    </row>
    <row r="70" spans="1:14" x14ac:dyDescent="0.3">
      <c r="A70" s="1" t="s">
        <v>1</v>
      </c>
      <c r="B70" s="1" t="s">
        <v>328</v>
      </c>
      <c r="C70" s="1" t="s">
        <v>194</v>
      </c>
      <c r="D70" s="1" t="s">
        <v>188</v>
      </c>
      <c r="E70" s="1" t="s">
        <v>2</v>
      </c>
      <c r="F70" s="1" t="s">
        <v>195</v>
      </c>
      <c r="G70" s="1" t="str">
        <f t="shared" si="1"/>
        <v>FF01</v>
      </c>
      <c r="H70" s="1" t="s">
        <v>12</v>
      </c>
      <c r="I70" s="1" t="s">
        <v>126</v>
      </c>
      <c r="J70" s="2">
        <v>44328</v>
      </c>
      <c r="K70" s="3">
        <v>65587.06</v>
      </c>
      <c r="L70" s="7" t="s">
        <v>325</v>
      </c>
      <c r="M70" s="1" t="s">
        <v>189</v>
      </c>
      <c r="N70" s="1" t="s">
        <v>127</v>
      </c>
    </row>
    <row r="71" spans="1:14" x14ac:dyDescent="0.3">
      <c r="A71" s="1" t="s">
        <v>1</v>
      </c>
      <c r="B71" s="1" t="s">
        <v>328</v>
      </c>
      <c r="C71" s="1" t="s">
        <v>185</v>
      </c>
      <c r="D71" s="1" t="s">
        <v>188</v>
      </c>
      <c r="E71" s="1" t="s">
        <v>2</v>
      </c>
      <c r="F71" s="1" t="s">
        <v>186</v>
      </c>
      <c r="G71" s="1" t="str">
        <f t="shared" si="1"/>
        <v>FF01</v>
      </c>
      <c r="H71" s="1" t="s">
        <v>12</v>
      </c>
      <c r="I71" s="1" t="s">
        <v>130</v>
      </c>
      <c r="J71" s="2">
        <v>44329</v>
      </c>
      <c r="K71" s="3">
        <v>1335.44</v>
      </c>
      <c r="L71" s="7" t="s">
        <v>325</v>
      </c>
      <c r="M71" s="1" t="s">
        <v>187</v>
      </c>
      <c r="N71" s="1" t="s">
        <v>59</v>
      </c>
    </row>
    <row r="72" spans="1:14" x14ac:dyDescent="0.3">
      <c r="A72" s="1" t="s">
        <v>1</v>
      </c>
      <c r="B72" s="1" t="s">
        <v>328</v>
      </c>
      <c r="C72" s="1" t="s">
        <v>198</v>
      </c>
      <c r="D72" s="1" t="s">
        <v>188</v>
      </c>
      <c r="E72" s="1" t="s">
        <v>2</v>
      </c>
      <c r="F72" s="1" t="s">
        <v>196</v>
      </c>
      <c r="G72" s="1" t="str">
        <f t="shared" si="1"/>
        <v>FF01</v>
      </c>
      <c r="H72" s="1" t="s">
        <v>12</v>
      </c>
      <c r="I72" s="1" t="s">
        <v>131</v>
      </c>
      <c r="J72" s="2">
        <v>44329</v>
      </c>
      <c r="K72" s="3">
        <v>33986.83</v>
      </c>
      <c r="L72" s="7" t="s">
        <v>325</v>
      </c>
      <c r="M72" s="1" t="s">
        <v>197</v>
      </c>
      <c r="N72" s="1" t="s">
        <v>132</v>
      </c>
    </row>
    <row r="73" spans="1:14" x14ac:dyDescent="0.3">
      <c r="A73" s="1" t="s">
        <v>1</v>
      </c>
      <c r="B73" s="1" t="s">
        <v>326</v>
      </c>
      <c r="C73" s="1" t="s">
        <v>240</v>
      </c>
      <c r="D73" s="1" t="s">
        <v>246</v>
      </c>
      <c r="E73" s="1" t="s">
        <v>2</v>
      </c>
      <c r="F73" s="1" t="s">
        <v>244</v>
      </c>
      <c r="G73" s="1" t="str">
        <f t="shared" si="1"/>
        <v>MA05</v>
      </c>
      <c r="H73" s="1" t="s">
        <v>12</v>
      </c>
      <c r="I73" s="1" t="s">
        <v>133</v>
      </c>
      <c r="J73" s="2">
        <v>44329</v>
      </c>
      <c r="K73" s="3">
        <v>50000</v>
      </c>
      <c r="L73" s="7" t="s">
        <v>325</v>
      </c>
      <c r="M73" s="1" t="s">
        <v>245</v>
      </c>
      <c r="N73" s="1" t="s">
        <v>134</v>
      </c>
    </row>
    <row r="74" spans="1:14" x14ac:dyDescent="0.3">
      <c r="A74" s="1" t="s">
        <v>1</v>
      </c>
      <c r="B74" s="1" t="s">
        <v>326</v>
      </c>
      <c r="C74" s="1" t="s">
        <v>233</v>
      </c>
      <c r="D74" s="1" t="s">
        <v>234</v>
      </c>
      <c r="E74" s="1" t="s">
        <v>2</v>
      </c>
      <c r="F74" s="1" t="s">
        <v>231</v>
      </c>
      <c r="G74" s="1" t="str">
        <f t="shared" si="1"/>
        <v>MA05</v>
      </c>
      <c r="H74" s="1" t="s">
        <v>12</v>
      </c>
      <c r="I74" s="1" t="s">
        <v>135</v>
      </c>
      <c r="J74" s="2">
        <v>44330</v>
      </c>
      <c r="K74" s="3">
        <v>1227.95</v>
      </c>
      <c r="L74" s="7" t="s">
        <v>325</v>
      </c>
      <c r="M74" s="1" t="s">
        <v>232</v>
      </c>
      <c r="N74" s="1" t="s">
        <v>72</v>
      </c>
    </row>
    <row r="75" spans="1:14" x14ac:dyDescent="0.3">
      <c r="A75" s="1" t="s">
        <v>1</v>
      </c>
      <c r="B75" s="1" t="s">
        <v>326</v>
      </c>
      <c r="C75" s="1" t="s">
        <v>13</v>
      </c>
      <c r="D75" s="1" t="s">
        <v>14</v>
      </c>
      <c r="E75" s="1" t="s">
        <v>2</v>
      </c>
      <c r="F75" s="1" t="s">
        <v>11</v>
      </c>
      <c r="G75" s="1" t="str">
        <f t="shared" si="1"/>
        <v>0000</v>
      </c>
      <c r="H75" s="1" t="s">
        <v>12</v>
      </c>
      <c r="I75" s="1" t="s">
        <v>22</v>
      </c>
      <c r="J75" s="2">
        <v>44330</v>
      </c>
      <c r="K75" s="3">
        <v>8910</v>
      </c>
      <c r="L75" s="7" t="s">
        <v>325</v>
      </c>
      <c r="M75" s="1" t="s">
        <v>17</v>
      </c>
      <c r="N75" s="1" t="s">
        <v>23</v>
      </c>
    </row>
    <row r="76" spans="1:14" x14ac:dyDescent="0.3">
      <c r="A76" s="1" t="s">
        <v>1</v>
      </c>
      <c r="B76" s="1" t="s">
        <v>326</v>
      </c>
      <c r="C76" s="1" t="s">
        <v>216</v>
      </c>
      <c r="D76" s="1" t="s">
        <v>176</v>
      </c>
      <c r="E76" s="1" t="s">
        <v>2</v>
      </c>
      <c r="F76" s="1" t="s">
        <v>215</v>
      </c>
      <c r="G76" s="1" t="str">
        <f t="shared" si="1"/>
        <v>MA01</v>
      </c>
      <c r="H76" s="1" t="s">
        <v>12</v>
      </c>
      <c r="I76" s="1" t="s">
        <v>136</v>
      </c>
      <c r="J76" s="2">
        <v>44333</v>
      </c>
      <c r="K76" s="3">
        <v>586.4</v>
      </c>
      <c r="L76" s="7" t="s">
        <v>325</v>
      </c>
      <c r="M76" s="1" t="s">
        <v>180</v>
      </c>
      <c r="N76" s="1" t="s">
        <v>137</v>
      </c>
    </row>
    <row r="77" spans="1:14" x14ac:dyDescent="0.3">
      <c r="A77" s="1" t="s">
        <v>1</v>
      </c>
      <c r="B77" s="1" t="s">
        <v>326</v>
      </c>
      <c r="C77" s="1" t="s">
        <v>264</v>
      </c>
      <c r="D77" s="1" t="s">
        <v>268</v>
      </c>
      <c r="E77" s="1" t="s">
        <v>2</v>
      </c>
      <c r="F77" s="1" t="s">
        <v>266</v>
      </c>
      <c r="G77" s="1" t="str">
        <f t="shared" si="1"/>
        <v>MA05</v>
      </c>
      <c r="H77" s="1" t="s">
        <v>12</v>
      </c>
      <c r="I77" s="1" t="s">
        <v>138</v>
      </c>
      <c r="J77" s="2">
        <v>44333</v>
      </c>
      <c r="K77" s="3">
        <v>678.48</v>
      </c>
      <c r="L77" s="7" t="s">
        <v>325</v>
      </c>
      <c r="M77" s="1" t="s">
        <v>267</v>
      </c>
      <c r="N77" s="1"/>
    </row>
    <row r="78" spans="1:14" x14ac:dyDescent="0.3">
      <c r="A78" s="1" t="s">
        <v>1</v>
      </c>
      <c r="B78" s="1" t="s">
        <v>326</v>
      </c>
      <c r="C78" s="1" t="s">
        <v>219</v>
      </c>
      <c r="D78" s="1" t="s">
        <v>171</v>
      </c>
      <c r="E78" s="1" t="s">
        <v>2</v>
      </c>
      <c r="F78" s="1" t="s">
        <v>221</v>
      </c>
      <c r="G78" s="1" t="str">
        <f t="shared" si="1"/>
        <v>MA01</v>
      </c>
      <c r="H78" s="1" t="s">
        <v>12</v>
      </c>
      <c r="I78" s="1" t="s">
        <v>139</v>
      </c>
      <c r="J78" s="2">
        <v>44333</v>
      </c>
      <c r="K78" s="3">
        <v>680.96</v>
      </c>
      <c r="L78" s="7" t="s">
        <v>325</v>
      </c>
      <c r="M78" s="1" t="s">
        <v>222</v>
      </c>
      <c r="N78" s="1" t="s">
        <v>140</v>
      </c>
    </row>
    <row r="79" spans="1:14" x14ac:dyDescent="0.3">
      <c r="A79" s="1" t="s">
        <v>1</v>
      </c>
      <c r="B79" s="1" t="s">
        <v>326</v>
      </c>
      <c r="C79" s="1" t="s">
        <v>219</v>
      </c>
      <c r="D79" s="1" t="s">
        <v>171</v>
      </c>
      <c r="E79" s="1" t="s">
        <v>2</v>
      </c>
      <c r="F79" s="1" t="s">
        <v>221</v>
      </c>
      <c r="G79" s="1" t="str">
        <f t="shared" si="1"/>
        <v>MA01</v>
      </c>
      <c r="H79" s="1" t="s">
        <v>12</v>
      </c>
      <c r="I79" s="1" t="s">
        <v>139</v>
      </c>
      <c r="J79" s="2">
        <v>44333</v>
      </c>
      <c r="K79" s="3">
        <v>1021.44</v>
      </c>
      <c r="L79" s="7" t="s">
        <v>325</v>
      </c>
      <c r="M79" s="1" t="s">
        <v>222</v>
      </c>
      <c r="N79" s="1" t="s">
        <v>140</v>
      </c>
    </row>
    <row r="80" spans="1:14" x14ac:dyDescent="0.3">
      <c r="A80" s="1" t="s">
        <v>1</v>
      </c>
      <c r="B80" s="1" t="s">
        <v>326</v>
      </c>
      <c r="C80" s="1" t="s">
        <v>216</v>
      </c>
      <c r="D80" s="1" t="s">
        <v>176</v>
      </c>
      <c r="E80" s="1" t="s">
        <v>2</v>
      </c>
      <c r="F80" s="1" t="s">
        <v>215</v>
      </c>
      <c r="G80" s="1" t="str">
        <f t="shared" si="1"/>
        <v>MA01</v>
      </c>
      <c r="H80" s="1" t="s">
        <v>12</v>
      </c>
      <c r="I80" s="1" t="s">
        <v>136</v>
      </c>
      <c r="J80" s="2">
        <v>44333</v>
      </c>
      <c r="K80" s="3">
        <v>4104.8</v>
      </c>
      <c r="L80" s="7" t="s">
        <v>325</v>
      </c>
      <c r="M80" s="1" t="s">
        <v>180</v>
      </c>
      <c r="N80" s="1" t="s">
        <v>137</v>
      </c>
    </row>
    <row r="81" spans="1:14" x14ac:dyDescent="0.3">
      <c r="A81" s="1" t="s">
        <v>1</v>
      </c>
      <c r="B81" s="1" t="s">
        <v>327</v>
      </c>
      <c r="C81" s="1" t="s">
        <v>199</v>
      </c>
      <c r="D81" s="1" t="s">
        <v>176</v>
      </c>
      <c r="E81" s="1" t="s">
        <v>2</v>
      </c>
      <c r="F81" s="1" t="s">
        <v>200</v>
      </c>
      <c r="G81" s="1" t="str">
        <f t="shared" si="1"/>
        <v>CF04</v>
      </c>
      <c r="H81" s="1" t="s">
        <v>12</v>
      </c>
      <c r="I81" s="1" t="s">
        <v>145</v>
      </c>
      <c r="J81" s="2">
        <v>44334</v>
      </c>
      <c r="K81" s="3">
        <v>600</v>
      </c>
      <c r="L81" s="7" t="s">
        <v>325</v>
      </c>
      <c r="M81" s="1" t="s">
        <v>180</v>
      </c>
      <c r="N81" s="1" t="s">
        <v>122</v>
      </c>
    </row>
    <row r="82" spans="1:14" x14ac:dyDescent="0.3">
      <c r="A82" s="1" t="s">
        <v>1</v>
      </c>
      <c r="B82" s="1" t="s">
        <v>328</v>
      </c>
      <c r="C82" s="1" t="s">
        <v>175</v>
      </c>
      <c r="D82" s="1" t="s">
        <v>176</v>
      </c>
      <c r="E82" s="1" t="s">
        <v>2</v>
      </c>
      <c r="F82" s="1" t="s">
        <v>173</v>
      </c>
      <c r="G82" s="1" t="str">
        <f t="shared" si="1"/>
        <v>MD02</v>
      </c>
      <c r="H82" s="1" t="s">
        <v>12</v>
      </c>
      <c r="I82" s="1" t="s">
        <v>144</v>
      </c>
      <c r="J82" s="2">
        <v>44334</v>
      </c>
      <c r="K82" s="3">
        <v>640</v>
      </c>
      <c r="L82" s="7" t="s">
        <v>325</v>
      </c>
      <c r="M82" s="1" t="s">
        <v>174</v>
      </c>
      <c r="N82" s="1" t="s">
        <v>28</v>
      </c>
    </row>
    <row r="83" spans="1:14" x14ac:dyDescent="0.3">
      <c r="A83" s="1" t="s">
        <v>1</v>
      </c>
      <c r="B83" s="1" t="s">
        <v>326</v>
      </c>
      <c r="C83" s="1" t="s">
        <v>218</v>
      </c>
      <c r="D83" s="1" t="s">
        <v>176</v>
      </c>
      <c r="E83" s="1" t="s">
        <v>2</v>
      </c>
      <c r="F83" s="1" t="s">
        <v>217</v>
      </c>
      <c r="G83" s="1" t="str">
        <f t="shared" si="1"/>
        <v>MA01</v>
      </c>
      <c r="H83" s="1" t="s">
        <v>12</v>
      </c>
      <c r="I83" s="1" t="s">
        <v>142</v>
      </c>
      <c r="J83" s="2">
        <v>44334</v>
      </c>
      <c r="K83" s="3">
        <v>640</v>
      </c>
      <c r="L83" s="7" t="s">
        <v>325</v>
      </c>
      <c r="M83" s="1" t="s">
        <v>174</v>
      </c>
      <c r="N83" s="1" t="s">
        <v>28</v>
      </c>
    </row>
    <row r="84" spans="1:14" x14ac:dyDescent="0.3">
      <c r="A84" s="1" t="s">
        <v>1</v>
      </c>
      <c r="B84" s="1" t="s">
        <v>326</v>
      </c>
      <c r="C84" s="1" t="s">
        <v>218</v>
      </c>
      <c r="D84" s="1" t="s">
        <v>176</v>
      </c>
      <c r="E84" s="1" t="s">
        <v>2</v>
      </c>
      <c r="F84" s="1" t="s">
        <v>217</v>
      </c>
      <c r="G84" s="1" t="str">
        <f t="shared" si="1"/>
        <v>MA01</v>
      </c>
      <c r="H84" s="1" t="s">
        <v>12</v>
      </c>
      <c r="I84" s="1" t="s">
        <v>141</v>
      </c>
      <c r="J84" s="2">
        <v>44334</v>
      </c>
      <c r="K84" s="3">
        <v>800</v>
      </c>
      <c r="L84" s="7" t="s">
        <v>325</v>
      </c>
      <c r="M84" s="1" t="s">
        <v>174</v>
      </c>
      <c r="N84" s="1" t="s">
        <v>105</v>
      </c>
    </row>
    <row r="85" spans="1:14" x14ac:dyDescent="0.3">
      <c r="A85" s="1" t="s">
        <v>1</v>
      </c>
      <c r="B85" s="1" t="s">
        <v>326</v>
      </c>
      <c r="C85" s="1" t="s">
        <v>250</v>
      </c>
      <c r="D85" s="1" t="s">
        <v>260</v>
      </c>
      <c r="E85" s="1" t="s">
        <v>2</v>
      </c>
      <c r="F85" s="1" t="s">
        <v>258</v>
      </c>
      <c r="G85" s="1" t="str">
        <f t="shared" si="1"/>
        <v>MA05</v>
      </c>
      <c r="H85" s="1" t="s">
        <v>12</v>
      </c>
      <c r="I85" s="1" t="s">
        <v>143</v>
      </c>
      <c r="J85" s="2">
        <v>44334</v>
      </c>
      <c r="K85" s="3">
        <v>1859.9</v>
      </c>
      <c r="L85" s="7" t="s">
        <v>325</v>
      </c>
      <c r="M85" s="1" t="s">
        <v>261</v>
      </c>
      <c r="N85" s="1" t="s">
        <v>91</v>
      </c>
    </row>
    <row r="86" spans="1:14" x14ac:dyDescent="0.3">
      <c r="A86" s="1" t="s">
        <v>1</v>
      </c>
      <c r="B86" s="1" t="s">
        <v>327</v>
      </c>
      <c r="C86" s="1" t="s">
        <v>199</v>
      </c>
      <c r="D86" s="1" t="s">
        <v>176</v>
      </c>
      <c r="E86" s="1" t="s">
        <v>2</v>
      </c>
      <c r="F86" s="1" t="s">
        <v>200</v>
      </c>
      <c r="G86" s="1" t="str">
        <f t="shared" si="1"/>
        <v>CF04</v>
      </c>
      <c r="H86" s="1" t="s">
        <v>12</v>
      </c>
      <c r="I86" s="1" t="s">
        <v>145</v>
      </c>
      <c r="J86" s="2">
        <v>44334</v>
      </c>
      <c r="K86" s="3">
        <v>2000</v>
      </c>
      <c r="L86" s="7" t="s">
        <v>325</v>
      </c>
      <c r="M86" s="1" t="s">
        <v>180</v>
      </c>
      <c r="N86" s="1" t="s">
        <v>122</v>
      </c>
    </row>
    <row r="87" spans="1:14" x14ac:dyDescent="0.3">
      <c r="A87" s="1" t="s">
        <v>1</v>
      </c>
      <c r="B87" s="1" t="s">
        <v>328</v>
      </c>
      <c r="C87" s="1" t="s">
        <v>291</v>
      </c>
      <c r="D87" s="1" t="s">
        <v>301</v>
      </c>
      <c r="E87" s="1" t="s">
        <v>2</v>
      </c>
      <c r="F87" s="1" t="s">
        <v>299</v>
      </c>
      <c r="G87" s="1" t="str">
        <f t="shared" si="1"/>
        <v>FF01</v>
      </c>
      <c r="H87" s="1" t="s">
        <v>12</v>
      </c>
      <c r="I87" s="1" t="s">
        <v>147</v>
      </c>
      <c r="J87" s="2">
        <v>44336</v>
      </c>
      <c r="K87" s="3">
        <v>566.54999999999995</v>
      </c>
      <c r="L87" s="7" t="s">
        <v>325</v>
      </c>
      <c r="M87" s="1" t="s">
        <v>300</v>
      </c>
      <c r="N87" s="1" t="s">
        <v>80</v>
      </c>
    </row>
    <row r="88" spans="1:14" x14ac:dyDescent="0.3">
      <c r="A88" s="1" t="s">
        <v>1</v>
      </c>
      <c r="B88" s="1" t="s">
        <v>326</v>
      </c>
      <c r="C88" s="1" t="s">
        <v>13</v>
      </c>
      <c r="D88" s="1" t="s">
        <v>14</v>
      </c>
      <c r="E88" s="1" t="s">
        <v>2</v>
      </c>
      <c r="F88" s="1" t="s">
        <v>11</v>
      </c>
      <c r="G88" s="1" t="str">
        <f t="shared" si="1"/>
        <v>0000</v>
      </c>
      <c r="H88" s="1" t="s">
        <v>12</v>
      </c>
      <c r="I88" s="1" t="s">
        <v>24</v>
      </c>
      <c r="J88" s="2">
        <v>44336</v>
      </c>
      <c r="K88" s="3">
        <v>892</v>
      </c>
      <c r="L88" s="7" t="s">
        <v>325</v>
      </c>
      <c r="M88" s="1" t="s">
        <v>26</v>
      </c>
      <c r="N88" s="1" t="s">
        <v>21</v>
      </c>
    </row>
    <row r="89" spans="1:14" x14ac:dyDescent="0.3">
      <c r="A89" s="1" t="s">
        <v>1</v>
      </c>
      <c r="B89" s="1" t="s">
        <v>328</v>
      </c>
      <c r="C89" s="1" t="s">
        <v>291</v>
      </c>
      <c r="D89" s="1" t="s">
        <v>172</v>
      </c>
      <c r="E89" s="1" t="s">
        <v>2</v>
      </c>
      <c r="F89" s="1" t="s">
        <v>295</v>
      </c>
      <c r="G89" s="1" t="str">
        <f t="shared" si="1"/>
        <v>FF01</v>
      </c>
      <c r="H89" s="1" t="s">
        <v>12</v>
      </c>
      <c r="I89" s="1" t="s">
        <v>148</v>
      </c>
      <c r="J89" s="2">
        <v>44336</v>
      </c>
      <c r="K89" s="3">
        <v>1269.1300000000001</v>
      </c>
      <c r="L89" s="7" t="s">
        <v>325</v>
      </c>
      <c r="M89" s="1" t="s">
        <v>298</v>
      </c>
      <c r="N89" s="1" t="s">
        <v>318</v>
      </c>
    </row>
    <row r="90" spans="1:14" x14ac:dyDescent="0.3">
      <c r="A90" s="1" t="s">
        <v>1</v>
      </c>
      <c r="B90" s="1" t="s">
        <v>326</v>
      </c>
      <c r="C90" s="1" t="s">
        <v>13</v>
      </c>
      <c r="D90" s="1" t="s">
        <v>14</v>
      </c>
      <c r="E90" s="1" t="s">
        <v>2</v>
      </c>
      <c r="F90" s="1" t="s">
        <v>11</v>
      </c>
      <c r="G90" s="1" t="str">
        <f t="shared" si="1"/>
        <v>0000</v>
      </c>
      <c r="H90" s="1" t="s">
        <v>12</v>
      </c>
      <c r="I90" s="1" t="s">
        <v>24</v>
      </c>
      <c r="J90" s="2">
        <v>44336</v>
      </c>
      <c r="K90" s="3">
        <v>2230</v>
      </c>
      <c r="L90" s="7" t="s">
        <v>325</v>
      </c>
      <c r="M90" s="1" t="s">
        <v>25</v>
      </c>
      <c r="N90" s="1" t="s">
        <v>21</v>
      </c>
    </row>
    <row r="91" spans="1:14" x14ac:dyDescent="0.3">
      <c r="A91" s="1" t="s">
        <v>1</v>
      </c>
      <c r="B91" s="1" t="s">
        <v>326</v>
      </c>
      <c r="C91" s="1" t="s">
        <v>250</v>
      </c>
      <c r="D91" s="1" t="s">
        <v>254</v>
      </c>
      <c r="E91" s="1" t="s">
        <v>2</v>
      </c>
      <c r="F91" s="1" t="s">
        <v>253</v>
      </c>
      <c r="G91" s="1" t="str">
        <f t="shared" si="1"/>
        <v>MA05</v>
      </c>
      <c r="H91" s="1" t="s">
        <v>12</v>
      </c>
      <c r="I91" s="1" t="s">
        <v>146</v>
      </c>
      <c r="J91" s="2">
        <v>44336</v>
      </c>
      <c r="K91" s="3">
        <v>11648.39</v>
      </c>
      <c r="L91" s="7" t="s">
        <v>325</v>
      </c>
      <c r="M91" s="1" t="s">
        <v>256</v>
      </c>
      <c r="N91" s="1" t="s">
        <v>101</v>
      </c>
    </row>
    <row r="92" spans="1:14" x14ac:dyDescent="0.3">
      <c r="A92" s="1" t="s">
        <v>1</v>
      </c>
      <c r="B92" s="1" t="s">
        <v>326</v>
      </c>
      <c r="C92" s="1" t="s">
        <v>250</v>
      </c>
      <c r="D92" s="1" t="s">
        <v>260</v>
      </c>
      <c r="E92" s="1" t="s">
        <v>2</v>
      </c>
      <c r="F92" s="1" t="s">
        <v>258</v>
      </c>
      <c r="G92" s="1" t="str">
        <f t="shared" si="1"/>
        <v>MA05</v>
      </c>
      <c r="H92" s="1" t="s">
        <v>12</v>
      </c>
      <c r="I92" s="1" t="s">
        <v>149</v>
      </c>
      <c r="J92" s="2">
        <v>44341</v>
      </c>
      <c r="K92" s="3">
        <v>1170.6500000000001</v>
      </c>
      <c r="L92" s="7" t="s">
        <v>325</v>
      </c>
      <c r="M92" s="1" t="s">
        <v>259</v>
      </c>
      <c r="N92" s="1" t="s">
        <v>150</v>
      </c>
    </row>
  </sheetData>
  <autoFilter ref="A4:N92" xr:uid="{719FA1FE-8E7F-49DA-88D6-A1A4CEC1AD8D}"/>
  <sortState xmlns:xlrd2="http://schemas.microsoft.com/office/spreadsheetml/2017/richdata2" ref="A5:N92">
    <sortCondition ref="J5:J9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2021-06-17T07:23:14Z</dcterms:created>
  <dcterms:modified xsi:type="dcterms:W3CDTF">2021-06-17T08:15:48Z</dcterms:modified>
</cp:coreProperties>
</file>