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0-21\"/>
    </mc:Choice>
  </mc:AlternateContent>
  <xr:revisionPtr revIDLastSave="0" documentId="13_ncr:1_{790F62A5-50FA-4931-939B-9C9C50FF7F48}" xr6:coauthVersionLast="41" xr6:coauthVersionMax="41" xr10:uidLastSave="{00000000-0000-0000-0000-000000000000}"/>
  <bookViews>
    <workbookView xWindow="-28920" yWindow="-120" windowWidth="29040" windowHeight="15840" xr2:uid="{2732CB78-BAEA-48FE-863C-DA55D4B48436}"/>
  </bookViews>
  <sheets>
    <sheet name="Sheet1" sheetId="1" r:id="rId1"/>
  </sheets>
  <definedNames>
    <definedName name="_xlnm._FilterDatabase" localSheetId="0" hidden="1">Sheet1!$A$4:$N$82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<sst xmlns="http://schemas.openxmlformats.org/spreadsheetml/2006/main" count="873" uniqueCount="281">
  <si>
    <t>Year</t>
  </si>
  <si>
    <t>2020-21</t>
  </si>
  <si>
    <t xml:space="preserve"> 10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</si>
  <si>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</si>
  <si>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</si>
  <si>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</si>
  <si>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</si>
  <si>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</si>
  <si>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</si>
  <si>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</si>
  <si>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</si>
  <si>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</si>
  <si>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</si>
  <si>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</si>
  <si>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</si>
  <si>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GOLIATH FOOTWEAR LTD</t>
  </si>
  <si>
    <t>WHITAKER SERVICES</t>
  </si>
  <si>
    <t>BRISTOL UNIFORMS LTD</t>
  </si>
  <si>
    <t>13612</t>
  </si>
  <si>
    <t>HELMET VISOR REF: 156850</t>
  </si>
  <si>
    <t>ROSENBAUER UK PLC</t>
  </si>
  <si>
    <t>3192594</t>
  </si>
  <si>
    <t>PPE TUNIC S/R</t>
  </si>
  <si>
    <t>PPE TUNIC S/T</t>
  </si>
  <si>
    <t>PCARD110121</t>
  </si>
  <si>
    <t>7372</t>
  </si>
  <si>
    <t>SAFETY BOOT SDR15CSIZ SIZE 9</t>
  </si>
  <si>
    <t>214309</t>
  </si>
  <si>
    <t>DOUBLE BED PACK FLAME RETARDENT BEDDING</t>
  </si>
  <si>
    <t>40106024</t>
  </si>
  <si>
    <t>LOCAL GOVERNMENT ASSOCIATION</t>
  </si>
  <si>
    <t>IHUHMA001</t>
  </si>
  <si>
    <t>Green Risk Assessment Ltd</t>
  </si>
  <si>
    <t>6060047161</t>
  </si>
  <si>
    <t>CAPITA SECURE INFORMATION SOLUTIONS LTD</t>
  </si>
  <si>
    <t>6741737</t>
  </si>
  <si>
    <t>RIX PETROLEUM LTD</t>
  </si>
  <si>
    <t>1250073</t>
  </si>
  <si>
    <t>GORDONS LLP</t>
  </si>
  <si>
    <t>95645532</t>
  </si>
  <si>
    <t>BSI</t>
  </si>
  <si>
    <t>6060047466</t>
  </si>
  <si>
    <t>0000000469-TUTINV00000</t>
  </si>
  <si>
    <t>UNIVERSITY OF NOTTINGHAM</t>
  </si>
  <si>
    <t>65023112</t>
  </si>
  <si>
    <t>YORKSHIRE WATER</t>
  </si>
  <si>
    <t>OP-I883750</t>
  </si>
  <si>
    <t>PHOENIX SOFTWARE</t>
  </si>
  <si>
    <t>240496</t>
  </si>
  <si>
    <t>KINGSTON UPON HULL CITY COUNCIL</t>
  </si>
  <si>
    <t>65023926</t>
  </si>
  <si>
    <t>8800074759</t>
  </si>
  <si>
    <t>WEST YORKSHIRE FIRE &amp; RESCUE SERVICE</t>
  </si>
  <si>
    <t>2570787</t>
  </si>
  <si>
    <t>HOME OFFICE SHARED SERVICE CENTRE</t>
  </si>
  <si>
    <t>2570814</t>
  </si>
  <si>
    <t>C-WI208487</t>
  </si>
  <si>
    <t>CIVICA UK LTD</t>
  </si>
  <si>
    <t>TOR000045824</t>
  </si>
  <si>
    <t>KINGSTON COMMUNICATIONS LIMITED</t>
  </si>
  <si>
    <t>56004292</t>
  </si>
  <si>
    <t>EAST RIDING OF YORKSHIRE COUNCIL</t>
  </si>
  <si>
    <t>1800012813</t>
  </si>
  <si>
    <t>HALFORDS</t>
  </si>
  <si>
    <t>FIRE SERVICE COLLEGE</t>
  </si>
  <si>
    <t>820851</t>
  </si>
  <si>
    <t>820850</t>
  </si>
  <si>
    <t>65024365</t>
  </si>
  <si>
    <t>SIN010254</t>
  </si>
  <si>
    <t>AMPLIVOX LTD</t>
  </si>
  <si>
    <t>58580</t>
  </si>
  <si>
    <t>VISAV LIMITED</t>
  </si>
  <si>
    <t>1600003492</t>
  </si>
  <si>
    <t>001555</t>
  </si>
  <si>
    <t>REDBRICK PRINT SOLUTIONS LLP</t>
  </si>
  <si>
    <t>HCS GROUP</t>
  </si>
  <si>
    <t>6747204</t>
  </si>
  <si>
    <t>E2013400610</t>
  </si>
  <si>
    <t>ALLSTAR BUSINESS SOLUTIONS LTD</t>
  </si>
  <si>
    <t>BC-12-20-S2448</t>
  </si>
  <si>
    <t>HEX54000710654</t>
  </si>
  <si>
    <t>EXPERIAN LTD</t>
  </si>
  <si>
    <t>2232</t>
  </si>
  <si>
    <t>PROBITAS OCCUPATIONAL HEALTH LTD</t>
  </si>
  <si>
    <t>ST803511220</t>
  </si>
  <si>
    <t>II506509</t>
  </si>
  <si>
    <t>INDUSTRIAL SUPPLIES(HULL LTD)</t>
  </si>
  <si>
    <t>STR000218029</t>
  </si>
  <si>
    <t>STR000218027</t>
  </si>
  <si>
    <t>STR000218030</t>
  </si>
  <si>
    <t>STR000218031</t>
  </si>
  <si>
    <t>STR000218010</t>
  </si>
  <si>
    <t>251521</t>
  </si>
  <si>
    <t>4752</t>
  </si>
  <si>
    <t>210104-8</t>
  </si>
  <si>
    <t>TIAA LTD</t>
  </si>
  <si>
    <t>OP-I885104</t>
  </si>
  <si>
    <t>80721734</t>
  </si>
  <si>
    <t>PAGEONE COMMUNICATION LTD</t>
  </si>
  <si>
    <t>INV-0251</t>
  </si>
  <si>
    <t>K LAMB ASSOCIATES LTD</t>
  </si>
  <si>
    <t>6748471</t>
  </si>
  <si>
    <t>66367282</t>
  </si>
  <si>
    <t>IHUDMOS008</t>
  </si>
  <si>
    <t>1153785</t>
  </si>
  <si>
    <t>FIRE ANGEL LTD</t>
  </si>
  <si>
    <t>1004885</t>
  </si>
  <si>
    <t>THE COPYRIGHT LICENSING AGENCY</t>
  </si>
  <si>
    <t>DSINV00206736</t>
  </si>
  <si>
    <t>LNRS DATA SERVICES LTD</t>
  </si>
  <si>
    <t>665622X1-01.04.19-31.03.20</t>
  </si>
  <si>
    <t>HULL CITY COUNCIL RATES ACCOUNTS ONLY</t>
  </si>
  <si>
    <t>665622X1-01.04.20-31.03.21</t>
  </si>
  <si>
    <t>665622X1-01.04.17-31.03.18</t>
  </si>
  <si>
    <t>665622X1-01.04.18-31.03.19</t>
  </si>
  <si>
    <t>2572450</t>
  </si>
  <si>
    <t>2910228932</t>
  </si>
  <si>
    <t>DRAEGER SAFETY LTD</t>
  </si>
  <si>
    <t>1154350</t>
  </si>
  <si>
    <t>221322</t>
  </si>
  <si>
    <t>NORTHERN DIVER</t>
  </si>
  <si>
    <t>66400441</t>
  </si>
  <si>
    <t>TOR000045827</t>
  </si>
  <si>
    <t>INV0280941</t>
  </si>
  <si>
    <t>1154260</t>
  </si>
  <si>
    <t>1096</t>
  </si>
  <si>
    <t>GARDINER ASSOCIATES TRAINING RESEACH</t>
  </si>
  <si>
    <t>100063</t>
  </si>
  <si>
    <t>PRO FIRE SAFETY &amp; TRAINING LTD</t>
  </si>
  <si>
    <t>4033</t>
  </si>
  <si>
    <t>HFR SOLUTIONS CIC</t>
  </si>
  <si>
    <t>Debits</t>
  </si>
  <si>
    <t>01-B3300-9005-0000</t>
  </si>
  <si>
    <t>SOFTWARE LICENSING (Payment in Advance)</t>
  </si>
  <si>
    <t>Payments In Advance</t>
  </si>
  <si>
    <t>Market Weighton</t>
  </si>
  <si>
    <t>I.T. Equipment - Purchase</t>
  </si>
  <si>
    <t>01-C8505-8055-0000</t>
  </si>
  <si>
    <t>LICENCE</t>
  </si>
  <si>
    <t>IT Licences</t>
  </si>
  <si>
    <t>Cleaning Materials</t>
  </si>
  <si>
    <t>Uniforms</t>
  </si>
  <si>
    <t>Course Fees</t>
  </si>
  <si>
    <t>01-R0160-1060-FF01</t>
  </si>
  <si>
    <t>MARKET WEIGHTON - RATES</t>
  </si>
  <si>
    <t>Non Domestic Rates</t>
  </si>
  <si>
    <t>Howden</t>
  </si>
  <si>
    <t>01-R0165-1020-FF01</t>
  </si>
  <si>
    <t>GAS HEATING OIL</t>
  </si>
  <si>
    <t>Fuel Oil</t>
  </si>
  <si>
    <t>Drugs &amp; Medical Equipment</t>
  </si>
  <si>
    <t>Calvert Lane</t>
  </si>
  <si>
    <t>01-R0255-1460-MA05</t>
  </si>
  <si>
    <t>BIO DIESEL</t>
  </si>
  <si>
    <t>Petrol</t>
  </si>
  <si>
    <t>Central Fire Station</t>
  </si>
  <si>
    <t>01-R0260-1060-FF01</t>
  </si>
  <si>
    <t>CREDIT FOR SPRING STREET</t>
  </si>
  <si>
    <t>01-R0575-1020-FF01</t>
  </si>
  <si>
    <t>Immingham West</t>
  </si>
  <si>
    <t>Equipment</t>
  </si>
  <si>
    <t>ANNUAL SUBSCRIPTION</t>
  </si>
  <si>
    <t>Other Subscriptions</t>
  </si>
  <si>
    <t>Maintenance Agreements</t>
  </si>
  <si>
    <t>01-R1505-0135-FS01</t>
  </si>
  <si>
    <t>COURSE</t>
  </si>
  <si>
    <t>National Resilience</t>
  </si>
  <si>
    <t>01-R1505-0140-FS01</t>
  </si>
  <si>
    <t>SMOKE HOODS WITH FIRE RETARDANT POUCH</t>
  </si>
  <si>
    <t>EQUIPMENT</t>
  </si>
  <si>
    <t>COVID19</t>
  </si>
  <si>
    <t>01-R1590-1100-MA05</t>
  </si>
  <si>
    <t>DEEP CLEAN - INFECTION CONTROL</t>
  </si>
  <si>
    <t>Maintenance of Computers</t>
  </si>
  <si>
    <t>01-R1615-2700-FF01</t>
  </si>
  <si>
    <t>AIRWAVE FEES</t>
  </si>
  <si>
    <t>Airwave</t>
  </si>
  <si>
    <t>Public Safety Support</t>
  </si>
  <si>
    <t>01-R2243-0135-CF04</t>
  </si>
  <si>
    <t>01-R2243-2025-CF01</t>
  </si>
  <si>
    <t>ST750s SMOKE ALARM</t>
  </si>
  <si>
    <t>Smoke Alarms</t>
  </si>
  <si>
    <t>SAFE STROBE AND VIBRATING PAD REF: W2-SVP-630</t>
  </si>
  <si>
    <t>01-R2243-3100-CF01</t>
  </si>
  <si>
    <t>SUBSCRIPTION TO PROFESSIONAL BODY</t>
  </si>
  <si>
    <t>PRINTING AS SPECIFIED</t>
  </si>
  <si>
    <t>01-R2260-0135-CF03</t>
  </si>
  <si>
    <t>Arson Investigation and Reduction</t>
  </si>
  <si>
    <t>01-R3006-3100-MA01</t>
  </si>
  <si>
    <t>Incident Command School</t>
  </si>
  <si>
    <t>01-R3030-0135-MA01</t>
  </si>
  <si>
    <t>Recruits</t>
  </si>
  <si>
    <t>01-R3039-0135-MA01</t>
  </si>
  <si>
    <t>Personal Development SFL</t>
  </si>
  <si>
    <t>01-R3046-0135-MA01</t>
  </si>
  <si>
    <t>Outside Provision</t>
  </si>
  <si>
    <t>Learning and Development Hub</t>
  </si>
  <si>
    <t>01-R3060-3100-MA01</t>
  </si>
  <si>
    <t>UKRO SUBSCRIPTION</t>
  </si>
  <si>
    <t>AGENCY STAFF MISC</t>
  </si>
  <si>
    <t>Agency Staff</t>
  </si>
  <si>
    <t>Occupational Health</t>
  </si>
  <si>
    <t>01-R3300-2160-MA05</t>
  </si>
  <si>
    <t>SERVICE AND UPDATE OF AMPLIVOX MACHINE</t>
  </si>
  <si>
    <t>OTHER FEES - AS SPECIFIED</t>
  </si>
  <si>
    <t>01-R4005-0030-MA05</t>
  </si>
  <si>
    <t>Corporate Management</t>
  </si>
  <si>
    <t>01-R4015-2565-MA05</t>
  </si>
  <si>
    <t>LEGAL FEES</t>
  </si>
  <si>
    <t>Legal</t>
  </si>
  <si>
    <t>Legal Fees</t>
  </si>
  <si>
    <t>Secretariat</t>
  </si>
  <si>
    <t>01-R4025-3780-MA05</t>
  </si>
  <si>
    <t>SECRETARIAT FEE</t>
  </si>
  <si>
    <t>I.T. Services</t>
  </si>
  <si>
    <t>01-R4100-2630-MA05</t>
  </si>
  <si>
    <t>ACCOUNT NO. 8148640 9</t>
  </si>
  <si>
    <t>Telephone Rental</t>
  </si>
  <si>
    <t>ACCOUNT NO. 6653005 1</t>
  </si>
  <si>
    <t>ACCOUNT NO. 5796595 9</t>
  </si>
  <si>
    <t>ACCOUNT NO. 8082662 1</t>
  </si>
  <si>
    <t>ACCOUNT NO. 8255556 0</t>
  </si>
  <si>
    <t>ACCOUNT NO. 6104106 0</t>
  </si>
  <si>
    <t>ACCOUNT REF. 8148640 9</t>
  </si>
  <si>
    <t>ACCOUNT REF. HUMB0016</t>
  </si>
  <si>
    <t>01-R4100-2780-MA05</t>
  </si>
  <si>
    <t>AFTER SALES SUPPORT</t>
  </si>
  <si>
    <t>SOFTWARE</t>
  </si>
  <si>
    <t>MAINTENANCE CONTRACT</t>
  </si>
  <si>
    <t>Corporate Service</t>
  </si>
  <si>
    <t>01-R4115-3100-MA05</t>
  </si>
  <si>
    <t>SUBSCRIPTION ONLINE</t>
  </si>
  <si>
    <t>Corporate Finance</t>
  </si>
  <si>
    <t>01-R4200-3740-MA05</t>
  </si>
  <si>
    <t>AUDIT FEES INTERNAL  HALF DAY CHARGE</t>
  </si>
  <si>
    <t>Audit</t>
  </si>
  <si>
    <t>01-R4205-3720-MA05</t>
  </si>
  <si>
    <t>PAYROLL SERVICES</t>
  </si>
  <si>
    <t>Exchequer</t>
  </si>
  <si>
    <t>Payroll Services</t>
  </si>
  <si>
    <t>TRANSACTIONS</t>
  </si>
  <si>
    <t>01-R4410-1050-MA05</t>
  </si>
  <si>
    <t>PROPERTY RENTAL</t>
  </si>
  <si>
    <t>Argyle Street</t>
  </si>
  <si>
    <t>Rent</t>
  </si>
  <si>
    <t>01-R4500-2250-FF01</t>
  </si>
  <si>
    <t>CHAMBER RENEWAL</t>
  </si>
  <si>
    <t>Hydrants</t>
  </si>
  <si>
    <t>Hydrant Maintenance</t>
  </si>
  <si>
    <t>HYDRANT RENEWAL</t>
  </si>
  <si>
    <t>01-R4505-2230-CF04</t>
  </si>
  <si>
    <t>STANDING ORDER EXTINGUISHERS</t>
  </si>
  <si>
    <t>Extinguishers</t>
  </si>
  <si>
    <t>Extinquishers</t>
  </si>
  <si>
    <t>Headquarters</t>
  </si>
  <si>
    <t>01-R4800-1460-MA05</t>
  </si>
  <si>
    <t>STANDING ORDER - FUEL SUPPLY</t>
  </si>
  <si>
    <t>01-R4800-2060-MA05</t>
  </si>
  <si>
    <t>PHOTOCOPIER COPYRIGHT LICENSING</t>
  </si>
  <si>
    <t>Photocopiers</t>
  </si>
  <si>
    <t>01-R4800-2460-MA05</t>
  </si>
  <si>
    <t>BRISTOL PAY AS YOU GO MANAGED SERVICE</t>
  </si>
  <si>
    <t>01-R4800-2510-MA05</t>
  </si>
  <si>
    <t>Print General</t>
  </si>
  <si>
    <t>Debit Transaction</t>
  </si>
  <si>
    <t>01-S9825-4900-0000</t>
  </si>
  <si>
    <t>CYCLE TO WORK TRANSACTION</t>
  </si>
  <si>
    <t>Cycle to Work Scheme 2012</t>
  </si>
  <si>
    <t>PROCUREMENT CARD</t>
  </si>
  <si>
    <t xml:space="preserve">CREDIT </t>
  </si>
  <si>
    <t>TRANSACTIONS IN EXCESS OF £500</t>
  </si>
  <si>
    <t>January 2021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</si>
  <si>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</si>
  <si>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</si>
  <si>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</si>
  <si>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</si>
  <si>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</si>
  <si>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</si>
  <si>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</si>
  <si>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</si>
  <si>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Fire Service Emergency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</si>
</sst>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71FF-F066-4BA8-9857-2126AB093E73}">
  <dimension ref="A1:N82"/>
  <sheetViews>
    <sheetView tabSelected="1" topLeftCell="A40" workbookViewId="0">
      <selection activeCell="C2" sqref="C2"/>
    </sheetView>
  </sheetViews>
  <sheetFormatPr defaultRowHeight="14.4" x14ac:dyDescent="0.3"/>
  <cols>
    <col min="2" max="2" width="27.21875" style="2" bestFit="1" customWidth="1"/>
    <col min="3" max="3" width="31.109375" bestFit="1" customWidth="1"/>
    <col min="4" max="4" width="25.109375" customWidth="1"/>
    <col min="6" max="6" width="19.109375" hidden="1" customWidth="1"/>
    <col min="7" max="7" width="13.77734375" style="2" hidden="1" customWidth="1"/>
    <col min="9" max="9" width="24.88671875" bestFit="1" customWidth="1"/>
    <col min="10" max="10" width="9.88671875" bestFit="1" customWidth="1"/>
    <col min="11" max="11" width="11.44140625" bestFit="1" customWidth="1"/>
    <col min="12" max="12" width="17.5546875" style="2" bestFit="1" customWidth="1"/>
    <col min="13" max="13" width="44.6640625" bestFit="1" customWidth="1"/>
    <col min="14" max="14" width="40.77734375" bestFit="1" customWidth="1"/>
  </cols>
  <sheetData>
    <row r="1" spans="1:14" x14ac:dyDescent="0.3">
      <c r="A1" s="1" t="s">
        <v>270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</row>
    <row r="2" spans="1:14" x14ac:dyDescent="0.3">
      <c r="A2" s="5" t="s">
        <v>271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</row>
    <row r="4" spans="1:14" s="6" customFormat="1" ht="25.8" customHeight="1" x14ac:dyDescent="0.3">
      <c r="A4" s="6" t="s">
        <v>0</v>
      </c>
      <c r="B4" s="6" t="s">
        <v>272</v>
      </c>
      <c r="C4" s="6" t="s">
        <v>273</v>
      </c>
      <c r="D4" s="6" t="s">
        <v>274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275</v>
      </c>
      <c r="M4" s="6" t="s">
        <v>9</v>
      </c>
      <c r="N4" s="6" t="s">
        <v>10</v>
      </c>
    </row>
    <row r="5" spans="1:14" x14ac:dyDescent="0.3">
      <c r="A5" s="2" t="s">
        <v>1</v>
      </c>
      <c r="B5" s="2" t="s">
        <v>277</v>
      </c>
      <c r="C5" s="2" t="s">
        <v>229</v>
      </c>
      <c r="D5" s="2" t="s">
        <v>162</v>
      </c>
      <c r="E5" s="2" t="s">
        <v>2</v>
      </c>
      <c r="F5" s="2" t="s">
        <v>230</v>
      </c>
      <c r="G5" s="2" t="str">
        <f>RIGHT(F5,4)</f>
        <v>MA05</v>
      </c>
      <c r="H5" s="2" t="s">
        <v>12</v>
      </c>
      <c r="I5" s="2" t="s">
        <v>29</v>
      </c>
      <c r="J5" s="3">
        <v>43930</v>
      </c>
      <c r="K5" s="4">
        <v>9301.16</v>
      </c>
      <c r="L5" s="7" t="s">
        <v>276</v>
      </c>
      <c r="M5" s="2" t="s">
        <v>184</v>
      </c>
      <c r="N5" s="2" t="s">
        <v>30</v>
      </c>
    </row>
    <row r="6" spans="1:14" x14ac:dyDescent="0.3">
      <c r="A6" s="2" t="s">
        <v>1</v>
      </c>
      <c r="B6" s="2" t="s">
        <v>280</v>
      </c>
      <c r="C6" s="2" t="s">
        <v>166</v>
      </c>
      <c r="D6" s="2" t="s">
        <v>142</v>
      </c>
      <c r="E6" s="2" t="s">
        <v>2</v>
      </c>
      <c r="F6" s="2" t="s">
        <v>164</v>
      </c>
      <c r="G6" s="2" t="str">
        <f t="shared" ref="G6:G68" si="0">RIGHT(F6,4)</f>
        <v>FS01</v>
      </c>
      <c r="H6" s="2" t="s">
        <v>12</v>
      </c>
      <c r="I6" s="2" t="s">
        <v>31</v>
      </c>
      <c r="J6" s="3">
        <v>44128</v>
      </c>
      <c r="K6" s="4">
        <v>3000</v>
      </c>
      <c r="L6" s="7" t="s">
        <v>276</v>
      </c>
      <c r="M6" s="2" t="s">
        <v>165</v>
      </c>
      <c r="N6" s="2" t="s">
        <v>32</v>
      </c>
    </row>
    <row r="7" spans="1:14" x14ac:dyDescent="0.3">
      <c r="A7" s="2" t="s">
        <v>1</v>
      </c>
      <c r="B7" s="2" t="s">
        <v>277</v>
      </c>
      <c r="C7" s="2" t="s">
        <v>214</v>
      </c>
      <c r="D7" s="2" t="s">
        <v>173</v>
      </c>
      <c r="E7" s="2" t="s">
        <v>2</v>
      </c>
      <c r="F7" s="2" t="s">
        <v>225</v>
      </c>
      <c r="G7" s="2" t="str">
        <f t="shared" si="0"/>
        <v>MA05</v>
      </c>
      <c r="H7" s="2" t="s">
        <v>12</v>
      </c>
      <c r="I7" s="2" t="s">
        <v>33</v>
      </c>
      <c r="J7" s="3">
        <v>44154</v>
      </c>
      <c r="K7" s="4">
        <v>6607</v>
      </c>
      <c r="L7" s="7" t="s">
        <v>276</v>
      </c>
      <c r="M7" s="2" t="s">
        <v>226</v>
      </c>
      <c r="N7" s="2" t="s">
        <v>34</v>
      </c>
    </row>
    <row r="8" spans="1:14" x14ac:dyDescent="0.3">
      <c r="A8" s="2" t="s">
        <v>1</v>
      </c>
      <c r="B8" s="2" t="s">
        <v>277</v>
      </c>
      <c r="C8" s="2" t="s">
        <v>209</v>
      </c>
      <c r="D8" s="2" t="s">
        <v>210</v>
      </c>
      <c r="E8" s="2" t="s">
        <v>2</v>
      </c>
      <c r="F8" s="2" t="s">
        <v>207</v>
      </c>
      <c r="G8" s="2" t="str">
        <f t="shared" si="0"/>
        <v>MA05</v>
      </c>
      <c r="H8" s="2" t="s">
        <v>12</v>
      </c>
      <c r="I8" s="2" t="s">
        <v>37</v>
      </c>
      <c r="J8" s="3">
        <v>44161</v>
      </c>
      <c r="K8" s="4">
        <v>886</v>
      </c>
      <c r="L8" s="7" t="s">
        <v>276</v>
      </c>
      <c r="M8" s="2" t="s">
        <v>208</v>
      </c>
      <c r="N8" s="2" t="s">
        <v>38</v>
      </c>
    </row>
    <row r="9" spans="1:14" x14ac:dyDescent="0.3">
      <c r="A9" s="2" t="s">
        <v>1</v>
      </c>
      <c r="B9" s="2" t="s">
        <v>277</v>
      </c>
      <c r="C9" s="2" t="s">
        <v>151</v>
      </c>
      <c r="D9" s="2" t="s">
        <v>154</v>
      </c>
      <c r="E9" s="2" t="s">
        <v>2</v>
      </c>
      <c r="F9" s="2" t="s">
        <v>152</v>
      </c>
      <c r="G9" s="2" t="str">
        <f t="shared" si="0"/>
        <v>MA05</v>
      </c>
      <c r="H9" s="2" t="s">
        <v>12</v>
      </c>
      <c r="I9" s="2" t="s">
        <v>35</v>
      </c>
      <c r="J9" s="3">
        <v>44161</v>
      </c>
      <c r="K9" s="4">
        <v>2693.7</v>
      </c>
      <c r="L9" s="7" t="s">
        <v>276</v>
      </c>
      <c r="M9" s="2" t="s">
        <v>153</v>
      </c>
      <c r="N9" s="2" t="s">
        <v>36</v>
      </c>
    </row>
    <row r="10" spans="1:14" x14ac:dyDescent="0.3">
      <c r="A10" s="2" t="s">
        <v>1</v>
      </c>
      <c r="B10" s="2" t="s">
        <v>278</v>
      </c>
      <c r="C10" s="2" t="s">
        <v>177</v>
      </c>
      <c r="D10" s="2" t="s">
        <v>162</v>
      </c>
      <c r="E10" s="2" t="s">
        <v>2</v>
      </c>
      <c r="F10" s="2" t="s">
        <v>183</v>
      </c>
      <c r="G10" s="2" t="str">
        <f t="shared" si="0"/>
        <v>CF01</v>
      </c>
      <c r="H10" s="2" t="s">
        <v>12</v>
      </c>
      <c r="I10" s="2" t="s">
        <v>39</v>
      </c>
      <c r="J10" s="3">
        <v>44166</v>
      </c>
      <c r="K10" s="4">
        <v>1786</v>
      </c>
      <c r="L10" s="7" t="s">
        <v>276</v>
      </c>
      <c r="M10" s="2" t="s">
        <v>184</v>
      </c>
      <c r="N10" s="2" t="s">
        <v>40</v>
      </c>
    </row>
    <row r="11" spans="1:14" x14ac:dyDescent="0.3">
      <c r="A11" s="2" t="s">
        <v>1</v>
      </c>
      <c r="B11" s="2" t="s">
        <v>277</v>
      </c>
      <c r="C11" s="2" t="s">
        <v>214</v>
      </c>
      <c r="D11" s="2" t="s">
        <v>173</v>
      </c>
      <c r="E11" s="2" t="s">
        <v>2</v>
      </c>
      <c r="F11" s="2" t="s">
        <v>225</v>
      </c>
      <c r="G11" s="2" t="str">
        <f t="shared" si="0"/>
        <v>MA05</v>
      </c>
      <c r="H11" s="2" t="s">
        <v>12</v>
      </c>
      <c r="I11" s="2" t="s">
        <v>41</v>
      </c>
      <c r="J11" s="3">
        <v>44167</v>
      </c>
      <c r="K11" s="4">
        <v>8407</v>
      </c>
      <c r="L11" s="7" t="s">
        <v>276</v>
      </c>
      <c r="M11" s="2" t="s">
        <v>226</v>
      </c>
      <c r="N11" s="2" t="s">
        <v>34</v>
      </c>
    </row>
    <row r="12" spans="1:14" x14ac:dyDescent="0.3">
      <c r="A12" s="2" t="s">
        <v>1</v>
      </c>
      <c r="B12" s="2" t="s">
        <v>277</v>
      </c>
      <c r="C12" s="2" t="s">
        <v>193</v>
      </c>
      <c r="D12" s="2" t="s">
        <v>142</v>
      </c>
      <c r="E12" s="2" t="s">
        <v>2</v>
      </c>
      <c r="F12" s="2" t="s">
        <v>192</v>
      </c>
      <c r="G12" s="2" t="str">
        <f t="shared" si="0"/>
        <v>MA01</v>
      </c>
      <c r="H12" s="2" t="s">
        <v>12</v>
      </c>
      <c r="I12" s="2" t="s">
        <v>42</v>
      </c>
      <c r="J12" s="3">
        <v>44170</v>
      </c>
      <c r="K12" s="4">
        <v>1105</v>
      </c>
      <c r="L12" s="7" t="s">
        <v>276</v>
      </c>
      <c r="M12" s="2" t="s">
        <v>165</v>
      </c>
      <c r="N12" s="2" t="s">
        <v>43</v>
      </c>
    </row>
    <row r="13" spans="1:14" x14ac:dyDescent="0.3">
      <c r="A13" s="2" t="s">
        <v>1</v>
      </c>
      <c r="B13" s="2" t="s">
        <v>279</v>
      </c>
      <c r="C13" s="2" t="s">
        <v>247</v>
      </c>
      <c r="D13" s="2" t="s">
        <v>248</v>
      </c>
      <c r="E13" s="2" t="s">
        <v>2</v>
      </c>
      <c r="F13" s="2" t="s">
        <v>245</v>
      </c>
      <c r="G13" s="2" t="str">
        <f t="shared" si="0"/>
        <v>FF01</v>
      </c>
      <c r="H13" s="2" t="s">
        <v>12</v>
      </c>
      <c r="I13" s="2" t="s">
        <v>44</v>
      </c>
      <c r="J13" s="3">
        <v>44173</v>
      </c>
      <c r="K13" s="4">
        <v>898.04</v>
      </c>
      <c r="L13" s="7" t="s">
        <v>276</v>
      </c>
      <c r="M13" s="2" t="s">
        <v>246</v>
      </c>
      <c r="N13" s="2" t="s">
        <v>45</v>
      </c>
    </row>
    <row r="14" spans="1:14" x14ac:dyDescent="0.3">
      <c r="A14" s="2" t="s">
        <v>1</v>
      </c>
      <c r="B14" s="2" t="s">
        <v>277</v>
      </c>
      <c r="C14" s="2" t="s">
        <v>134</v>
      </c>
      <c r="D14" s="2" t="s">
        <v>131</v>
      </c>
      <c r="E14" s="2" t="s">
        <v>2</v>
      </c>
      <c r="F14" s="2" t="s">
        <v>132</v>
      </c>
      <c r="G14" s="2" t="str">
        <f t="shared" si="0"/>
        <v>0000</v>
      </c>
      <c r="H14" s="2" t="s">
        <v>12</v>
      </c>
      <c r="I14" s="2" t="s">
        <v>46</v>
      </c>
      <c r="J14" s="3">
        <v>44179</v>
      </c>
      <c r="K14" s="4">
        <v>88515.48</v>
      </c>
      <c r="L14" s="7" t="s">
        <v>276</v>
      </c>
      <c r="M14" s="2" t="s">
        <v>133</v>
      </c>
      <c r="N14" s="2" t="s">
        <v>47</v>
      </c>
    </row>
    <row r="15" spans="1:14" x14ac:dyDescent="0.3">
      <c r="A15" s="2" t="s">
        <v>1</v>
      </c>
      <c r="B15" s="2" t="s">
        <v>277</v>
      </c>
      <c r="C15" s="2" t="s">
        <v>214</v>
      </c>
      <c r="D15" s="2" t="s">
        <v>173</v>
      </c>
      <c r="E15" s="2" t="s">
        <v>2</v>
      </c>
      <c r="F15" s="2" t="s">
        <v>225</v>
      </c>
      <c r="G15" s="2" t="str">
        <f t="shared" si="0"/>
        <v>MA05</v>
      </c>
      <c r="H15" s="2" t="s">
        <v>12</v>
      </c>
      <c r="I15" s="2" t="s">
        <v>46</v>
      </c>
      <c r="J15" s="3">
        <v>44179</v>
      </c>
      <c r="K15" s="4">
        <v>88515.48</v>
      </c>
      <c r="L15" s="7" t="s">
        <v>276</v>
      </c>
      <c r="M15" s="2" t="s">
        <v>227</v>
      </c>
      <c r="N15" s="2" t="s">
        <v>47</v>
      </c>
    </row>
    <row r="16" spans="1:14" x14ac:dyDescent="0.3">
      <c r="A16" s="2" t="s">
        <v>1</v>
      </c>
      <c r="B16" s="2" t="s">
        <v>279</v>
      </c>
      <c r="C16" s="2" t="s">
        <v>247</v>
      </c>
      <c r="D16" s="2" t="s">
        <v>248</v>
      </c>
      <c r="E16" s="2" t="s">
        <v>2</v>
      </c>
      <c r="F16" s="2" t="s">
        <v>245</v>
      </c>
      <c r="G16" s="2" t="str">
        <f t="shared" si="0"/>
        <v>FF01</v>
      </c>
      <c r="H16" s="2" t="s">
        <v>12</v>
      </c>
      <c r="I16" s="2" t="s">
        <v>50</v>
      </c>
      <c r="J16" s="3">
        <v>44180</v>
      </c>
      <c r="K16" s="4">
        <v>640.02</v>
      </c>
      <c r="L16" s="7" t="s">
        <v>276</v>
      </c>
      <c r="M16" s="2" t="s">
        <v>246</v>
      </c>
      <c r="N16" s="2" t="s">
        <v>45</v>
      </c>
    </row>
    <row r="17" spans="1:14" x14ac:dyDescent="0.3">
      <c r="A17" s="2" t="s">
        <v>1</v>
      </c>
      <c r="B17" s="2" t="s">
        <v>277</v>
      </c>
      <c r="C17" s="2" t="s">
        <v>243</v>
      </c>
      <c r="D17" s="2" t="s">
        <v>244</v>
      </c>
      <c r="E17" s="2" t="s">
        <v>2</v>
      </c>
      <c r="F17" s="2" t="s">
        <v>241</v>
      </c>
      <c r="G17" s="2" t="str">
        <f t="shared" si="0"/>
        <v>MA05</v>
      </c>
      <c r="H17" s="2" t="s">
        <v>12</v>
      </c>
      <c r="I17" s="2" t="s">
        <v>48</v>
      </c>
      <c r="J17" s="3">
        <v>44180</v>
      </c>
      <c r="K17" s="4">
        <v>719.61</v>
      </c>
      <c r="L17" s="7" t="s">
        <v>276</v>
      </c>
      <c r="M17" s="2" t="s">
        <v>242</v>
      </c>
      <c r="N17" s="2" t="s">
        <v>49</v>
      </c>
    </row>
    <row r="18" spans="1:14" x14ac:dyDescent="0.3">
      <c r="A18" s="2" t="s">
        <v>1</v>
      </c>
      <c r="B18" s="2" t="s">
        <v>277</v>
      </c>
      <c r="C18" s="2" t="s">
        <v>206</v>
      </c>
      <c r="D18" s="2" t="s">
        <v>200</v>
      </c>
      <c r="E18" s="2" t="s">
        <v>2</v>
      </c>
      <c r="F18" s="2" t="s">
        <v>205</v>
      </c>
      <c r="G18" s="2" t="str">
        <f t="shared" si="0"/>
        <v>MA05</v>
      </c>
      <c r="H18" s="2" t="s">
        <v>12</v>
      </c>
      <c r="I18" s="2" t="s">
        <v>51</v>
      </c>
      <c r="J18" s="3">
        <v>44180</v>
      </c>
      <c r="K18" s="4">
        <v>6290.06</v>
      </c>
      <c r="L18" s="7" t="s">
        <v>276</v>
      </c>
      <c r="M18" s="2" t="s">
        <v>199</v>
      </c>
      <c r="N18" s="2" t="s">
        <v>52</v>
      </c>
    </row>
    <row r="19" spans="1:14" x14ac:dyDescent="0.3">
      <c r="A19" s="2" t="s">
        <v>1</v>
      </c>
      <c r="B19" s="2" t="s">
        <v>277</v>
      </c>
      <c r="C19" s="2" t="s">
        <v>206</v>
      </c>
      <c r="D19" s="2" t="s">
        <v>200</v>
      </c>
      <c r="E19" s="2" t="s">
        <v>2</v>
      </c>
      <c r="F19" s="2" t="s">
        <v>205</v>
      </c>
      <c r="G19" s="2" t="str">
        <f t="shared" si="0"/>
        <v>MA05</v>
      </c>
      <c r="H19" s="2" t="s">
        <v>12</v>
      </c>
      <c r="I19" s="2" t="s">
        <v>51</v>
      </c>
      <c r="J19" s="3">
        <v>44180</v>
      </c>
      <c r="K19" s="4">
        <v>22833.24</v>
      </c>
      <c r="L19" s="7" t="s">
        <v>276</v>
      </c>
      <c r="M19" s="2" t="s">
        <v>199</v>
      </c>
      <c r="N19" s="2" t="s">
        <v>52</v>
      </c>
    </row>
    <row r="20" spans="1:14" x14ac:dyDescent="0.3">
      <c r="A20" s="2" t="s">
        <v>1</v>
      </c>
      <c r="B20" s="2" t="s">
        <v>279</v>
      </c>
      <c r="C20" s="2" t="s">
        <v>176</v>
      </c>
      <c r="D20" s="2" t="s">
        <v>163</v>
      </c>
      <c r="E20" s="2" t="s">
        <v>2</v>
      </c>
      <c r="F20" s="2" t="s">
        <v>174</v>
      </c>
      <c r="G20" s="2" t="str">
        <f t="shared" si="0"/>
        <v>FF01</v>
      </c>
      <c r="H20" s="2" t="s">
        <v>12</v>
      </c>
      <c r="I20" s="2" t="s">
        <v>53</v>
      </c>
      <c r="J20" s="3">
        <v>44181</v>
      </c>
      <c r="K20" s="4">
        <v>33970.25</v>
      </c>
      <c r="L20" s="7" t="s">
        <v>276</v>
      </c>
      <c r="M20" s="2" t="s">
        <v>175</v>
      </c>
      <c r="N20" s="2" t="s">
        <v>54</v>
      </c>
    </row>
    <row r="21" spans="1:14" x14ac:dyDescent="0.3">
      <c r="A21" s="2" t="s">
        <v>1</v>
      </c>
      <c r="B21" s="2" t="s">
        <v>277</v>
      </c>
      <c r="C21" s="2" t="s">
        <v>139</v>
      </c>
      <c r="D21" s="2" t="s">
        <v>136</v>
      </c>
      <c r="E21" s="2" t="s">
        <v>2</v>
      </c>
      <c r="F21" s="2" t="s">
        <v>137</v>
      </c>
      <c r="G21" s="2" t="str">
        <f t="shared" si="0"/>
        <v>0000</v>
      </c>
      <c r="H21" s="2" t="s">
        <v>12</v>
      </c>
      <c r="I21" s="2" t="s">
        <v>56</v>
      </c>
      <c r="J21" s="3">
        <v>44182</v>
      </c>
      <c r="K21" s="4">
        <v>6600</v>
      </c>
      <c r="L21" s="7" t="s">
        <v>276</v>
      </c>
      <c r="M21" s="2" t="s">
        <v>138</v>
      </c>
      <c r="N21" s="2" t="s">
        <v>57</v>
      </c>
    </row>
    <row r="22" spans="1:14" x14ac:dyDescent="0.3">
      <c r="A22" s="2" t="s">
        <v>1</v>
      </c>
      <c r="B22" s="2" t="s">
        <v>279</v>
      </c>
      <c r="C22" s="2" t="s">
        <v>176</v>
      </c>
      <c r="D22" s="2" t="s">
        <v>163</v>
      </c>
      <c r="E22" s="2" t="s">
        <v>2</v>
      </c>
      <c r="F22" s="2" t="s">
        <v>174</v>
      </c>
      <c r="G22" s="2" t="str">
        <f t="shared" si="0"/>
        <v>FF01</v>
      </c>
      <c r="H22" s="2" t="s">
        <v>12</v>
      </c>
      <c r="I22" s="2" t="s">
        <v>55</v>
      </c>
      <c r="J22" s="3">
        <v>44182</v>
      </c>
      <c r="K22" s="4">
        <v>33970.25</v>
      </c>
      <c r="L22" s="7" t="s">
        <v>276</v>
      </c>
      <c r="M22" s="2" t="s">
        <v>175</v>
      </c>
      <c r="N22" s="2" t="s">
        <v>54</v>
      </c>
    </row>
    <row r="23" spans="1:14" x14ac:dyDescent="0.3">
      <c r="A23" s="2" t="s">
        <v>1</v>
      </c>
      <c r="B23" s="2" t="s">
        <v>277</v>
      </c>
      <c r="C23" s="2" t="s">
        <v>214</v>
      </c>
      <c r="D23" s="2" t="s">
        <v>217</v>
      </c>
      <c r="E23" s="2" t="s">
        <v>2</v>
      </c>
      <c r="F23" s="2" t="s">
        <v>215</v>
      </c>
      <c r="G23" s="2" t="str">
        <f t="shared" si="0"/>
        <v>MA05</v>
      </c>
      <c r="H23" s="2" t="s">
        <v>12</v>
      </c>
      <c r="I23" s="2" t="s">
        <v>58</v>
      </c>
      <c r="J23" s="3">
        <v>44185</v>
      </c>
      <c r="K23" s="4">
        <v>10004.85</v>
      </c>
      <c r="L23" s="7" t="s">
        <v>276</v>
      </c>
      <c r="M23" s="2" t="s">
        <v>216</v>
      </c>
      <c r="N23" s="2" t="s">
        <v>59</v>
      </c>
    </row>
    <row r="24" spans="1:14" x14ac:dyDescent="0.3">
      <c r="A24" s="2" t="s">
        <v>1</v>
      </c>
      <c r="B24" s="2" t="s">
        <v>279</v>
      </c>
      <c r="C24" s="2" t="s">
        <v>135</v>
      </c>
      <c r="D24" s="2" t="s">
        <v>145</v>
      </c>
      <c r="E24" s="2" t="s">
        <v>2</v>
      </c>
      <c r="F24" s="2" t="s">
        <v>143</v>
      </c>
      <c r="G24" s="2" t="str">
        <f t="shared" si="0"/>
        <v>FF01</v>
      </c>
      <c r="H24" s="2" t="s">
        <v>12</v>
      </c>
      <c r="I24" s="2" t="s">
        <v>60</v>
      </c>
      <c r="J24" s="3">
        <v>44186</v>
      </c>
      <c r="K24" s="4">
        <v>1189.4000000000001</v>
      </c>
      <c r="L24" s="7" t="s">
        <v>276</v>
      </c>
      <c r="M24" s="2" t="s">
        <v>144</v>
      </c>
      <c r="N24" s="2" t="s">
        <v>61</v>
      </c>
    </row>
    <row r="25" spans="1:14" x14ac:dyDescent="0.3">
      <c r="A25" s="2" t="s">
        <v>1</v>
      </c>
      <c r="B25" s="2" t="s">
        <v>277</v>
      </c>
      <c r="C25" s="2" t="s">
        <v>267</v>
      </c>
      <c r="D25" s="2" t="s">
        <v>264</v>
      </c>
      <c r="E25" s="2" t="s">
        <v>2</v>
      </c>
      <c r="F25" s="2" t="s">
        <v>265</v>
      </c>
      <c r="G25" s="2" t="str">
        <f t="shared" si="0"/>
        <v>0000</v>
      </c>
      <c r="H25" s="2" t="s">
        <v>12</v>
      </c>
      <c r="I25" s="2" t="s">
        <v>62</v>
      </c>
      <c r="J25" s="3">
        <v>44186</v>
      </c>
      <c r="K25" s="4">
        <v>20833.330000000002</v>
      </c>
      <c r="L25" s="7" t="s">
        <v>276</v>
      </c>
      <c r="M25" s="2" t="s">
        <v>266</v>
      </c>
      <c r="N25" s="2" t="s">
        <v>63</v>
      </c>
    </row>
    <row r="26" spans="1:14" x14ac:dyDescent="0.3">
      <c r="A26" s="2" t="s">
        <v>1</v>
      </c>
      <c r="B26" s="2" t="s">
        <v>278</v>
      </c>
      <c r="C26" s="2" t="s">
        <v>177</v>
      </c>
      <c r="D26" s="2" t="s">
        <v>142</v>
      </c>
      <c r="E26" s="2" t="s">
        <v>2</v>
      </c>
      <c r="F26" s="2" t="s">
        <v>178</v>
      </c>
      <c r="G26" s="2" t="str">
        <f t="shared" si="0"/>
        <v>CF04</v>
      </c>
      <c r="H26" s="2" t="s">
        <v>12</v>
      </c>
      <c r="I26" s="2" t="s">
        <v>65</v>
      </c>
      <c r="J26" s="3">
        <v>44187</v>
      </c>
      <c r="K26" s="4">
        <v>880</v>
      </c>
      <c r="L26" s="7" t="s">
        <v>276</v>
      </c>
      <c r="M26" s="2" t="s">
        <v>165</v>
      </c>
      <c r="N26" s="2" t="s">
        <v>64</v>
      </c>
    </row>
    <row r="27" spans="1:14" x14ac:dyDescent="0.3">
      <c r="A27" s="2" t="s">
        <v>1</v>
      </c>
      <c r="B27" s="2" t="s">
        <v>278</v>
      </c>
      <c r="C27" s="2" t="s">
        <v>177</v>
      </c>
      <c r="D27" s="2" t="s">
        <v>142</v>
      </c>
      <c r="E27" s="2" t="s">
        <v>2</v>
      </c>
      <c r="F27" s="2" t="s">
        <v>178</v>
      </c>
      <c r="G27" s="2" t="str">
        <f t="shared" si="0"/>
        <v>CF04</v>
      </c>
      <c r="H27" s="2" t="s">
        <v>12</v>
      </c>
      <c r="I27" s="2" t="s">
        <v>66</v>
      </c>
      <c r="J27" s="3">
        <v>44187</v>
      </c>
      <c r="K27" s="4">
        <v>950</v>
      </c>
      <c r="L27" s="7" t="s">
        <v>276</v>
      </c>
      <c r="M27" s="2" t="s">
        <v>165</v>
      </c>
      <c r="N27" s="2" t="s">
        <v>64</v>
      </c>
    </row>
    <row r="28" spans="1:14" x14ac:dyDescent="0.3">
      <c r="A28" s="2" t="s">
        <v>1</v>
      </c>
      <c r="B28" s="2" t="s">
        <v>279</v>
      </c>
      <c r="C28" s="2" t="s">
        <v>247</v>
      </c>
      <c r="D28" s="2" t="s">
        <v>248</v>
      </c>
      <c r="E28" s="2" t="s">
        <v>2</v>
      </c>
      <c r="F28" s="2" t="s">
        <v>245</v>
      </c>
      <c r="G28" s="2" t="str">
        <f t="shared" si="0"/>
        <v>FF01</v>
      </c>
      <c r="H28" s="2" t="s">
        <v>12</v>
      </c>
      <c r="I28" s="2" t="s">
        <v>67</v>
      </c>
      <c r="J28" s="3">
        <v>44187</v>
      </c>
      <c r="K28" s="4">
        <v>1475.08</v>
      </c>
      <c r="L28" s="7" t="s">
        <v>276</v>
      </c>
      <c r="M28" s="2" t="s">
        <v>249</v>
      </c>
      <c r="N28" s="2" t="s">
        <v>45</v>
      </c>
    </row>
    <row r="29" spans="1:14" x14ac:dyDescent="0.3">
      <c r="A29" s="2" t="s">
        <v>1</v>
      </c>
      <c r="B29" s="2" t="s">
        <v>277</v>
      </c>
      <c r="C29" s="2" t="s">
        <v>267</v>
      </c>
      <c r="D29" s="2" t="s">
        <v>264</v>
      </c>
      <c r="E29" s="2" t="s">
        <v>2</v>
      </c>
      <c r="F29" s="2" t="s">
        <v>265</v>
      </c>
      <c r="G29" s="2" t="str">
        <f t="shared" si="0"/>
        <v>0000</v>
      </c>
      <c r="H29" s="2" t="s">
        <v>12</v>
      </c>
      <c r="I29" s="2" t="s">
        <v>72</v>
      </c>
      <c r="J29" s="3">
        <v>44188</v>
      </c>
      <c r="K29" s="4">
        <v>-833.33</v>
      </c>
      <c r="L29" s="7" t="s">
        <v>276</v>
      </c>
      <c r="M29" s="2" t="s">
        <v>269</v>
      </c>
      <c r="N29" s="2" t="s">
        <v>63</v>
      </c>
    </row>
    <row r="30" spans="1:14" x14ac:dyDescent="0.3">
      <c r="A30" s="2" t="s">
        <v>1</v>
      </c>
      <c r="B30" s="2" t="s">
        <v>277</v>
      </c>
      <c r="C30" s="2" t="s">
        <v>201</v>
      </c>
      <c r="D30" s="2" t="s">
        <v>150</v>
      </c>
      <c r="E30" s="2" t="s">
        <v>2</v>
      </c>
      <c r="F30" s="2" t="s">
        <v>202</v>
      </c>
      <c r="G30" s="2" t="str">
        <f t="shared" si="0"/>
        <v>MA05</v>
      </c>
      <c r="H30" s="2" t="s">
        <v>12</v>
      </c>
      <c r="I30" s="2" t="s">
        <v>68</v>
      </c>
      <c r="J30" s="3">
        <v>44188</v>
      </c>
      <c r="K30" s="4">
        <v>568</v>
      </c>
      <c r="L30" s="7" t="s">
        <v>276</v>
      </c>
      <c r="M30" s="2" t="s">
        <v>203</v>
      </c>
      <c r="N30" s="2" t="s">
        <v>69</v>
      </c>
    </row>
    <row r="31" spans="1:14" x14ac:dyDescent="0.3">
      <c r="A31" s="2" t="s">
        <v>1</v>
      </c>
      <c r="B31" s="2" t="s">
        <v>277</v>
      </c>
      <c r="C31" s="2" t="s">
        <v>254</v>
      </c>
      <c r="D31" s="2" t="s">
        <v>263</v>
      </c>
      <c r="E31" s="2" t="s">
        <v>2</v>
      </c>
      <c r="F31" s="2" t="s">
        <v>262</v>
      </c>
      <c r="G31" s="2" t="str">
        <f t="shared" si="0"/>
        <v>MA05</v>
      </c>
      <c r="H31" s="2" t="s">
        <v>12</v>
      </c>
      <c r="I31" s="2" t="s">
        <v>73</v>
      </c>
      <c r="J31" s="3">
        <v>44188</v>
      </c>
      <c r="K31" s="4">
        <v>2375</v>
      </c>
      <c r="L31" s="7" t="s">
        <v>276</v>
      </c>
      <c r="M31" s="2" t="s">
        <v>185</v>
      </c>
      <c r="N31" s="2" t="s">
        <v>74</v>
      </c>
    </row>
    <row r="32" spans="1:14" x14ac:dyDescent="0.3">
      <c r="A32" s="2" t="s">
        <v>1</v>
      </c>
      <c r="B32" s="2" t="s">
        <v>278</v>
      </c>
      <c r="C32" s="2" t="s">
        <v>177</v>
      </c>
      <c r="D32" s="2" t="s">
        <v>162</v>
      </c>
      <c r="E32" s="2" t="s">
        <v>2</v>
      </c>
      <c r="F32" s="2" t="s">
        <v>183</v>
      </c>
      <c r="G32" s="2" t="str">
        <f t="shared" si="0"/>
        <v>CF01</v>
      </c>
      <c r="H32" s="2" t="s">
        <v>12</v>
      </c>
      <c r="I32" s="2" t="s">
        <v>70</v>
      </c>
      <c r="J32" s="3">
        <v>44188</v>
      </c>
      <c r="K32" s="4">
        <v>3750</v>
      </c>
      <c r="L32" s="7" t="s">
        <v>276</v>
      </c>
      <c r="M32" s="2" t="s">
        <v>184</v>
      </c>
      <c r="N32" s="2" t="s">
        <v>71</v>
      </c>
    </row>
    <row r="33" spans="1:14" x14ac:dyDescent="0.3">
      <c r="A33" s="2" t="s">
        <v>1</v>
      </c>
      <c r="B33" s="2" t="s">
        <v>279</v>
      </c>
      <c r="C33" s="2" t="s">
        <v>159</v>
      </c>
      <c r="D33" s="2" t="s">
        <v>149</v>
      </c>
      <c r="E33" s="2" t="s">
        <v>2</v>
      </c>
      <c r="F33" s="2" t="s">
        <v>158</v>
      </c>
      <c r="G33" s="2" t="str">
        <f t="shared" si="0"/>
        <v>FF01</v>
      </c>
      <c r="H33" s="2" t="s">
        <v>12</v>
      </c>
      <c r="I33" s="2" t="s">
        <v>76</v>
      </c>
      <c r="J33" s="3">
        <v>44195</v>
      </c>
      <c r="K33" s="4">
        <v>1201.0999999999999</v>
      </c>
      <c r="L33" s="7" t="s">
        <v>276</v>
      </c>
      <c r="M33" s="2" t="s">
        <v>148</v>
      </c>
      <c r="N33" s="2" t="s">
        <v>36</v>
      </c>
    </row>
    <row r="34" spans="1:14" x14ac:dyDescent="0.3">
      <c r="A34" s="2" t="s">
        <v>1</v>
      </c>
      <c r="B34" s="2" t="s">
        <v>277</v>
      </c>
      <c r="C34" s="2" t="s">
        <v>254</v>
      </c>
      <c r="D34" s="2" t="s">
        <v>154</v>
      </c>
      <c r="E34" s="2" t="s">
        <v>2</v>
      </c>
      <c r="F34" s="2" t="s">
        <v>255</v>
      </c>
      <c r="G34" s="2" t="str">
        <f t="shared" si="0"/>
        <v>MA05</v>
      </c>
      <c r="H34" s="2" t="s">
        <v>12</v>
      </c>
      <c r="I34" s="2" t="s">
        <v>84</v>
      </c>
      <c r="J34" s="3">
        <v>44196</v>
      </c>
      <c r="K34" s="4">
        <v>649.99</v>
      </c>
      <c r="L34" s="7" t="s">
        <v>276</v>
      </c>
      <c r="M34" s="2" t="s">
        <v>153</v>
      </c>
      <c r="N34" s="2" t="s">
        <v>36</v>
      </c>
    </row>
    <row r="35" spans="1:14" x14ac:dyDescent="0.3">
      <c r="A35" s="2" t="s">
        <v>1</v>
      </c>
      <c r="B35" s="2" t="s">
        <v>277</v>
      </c>
      <c r="C35" s="2" t="s">
        <v>13</v>
      </c>
      <c r="D35" s="2" t="s">
        <v>14</v>
      </c>
      <c r="E35" s="2" t="s">
        <v>2</v>
      </c>
      <c r="F35" s="2" t="s">
        <v>11</v>
      </c>
      <c r="G35" s="2" t="str">
        <f t="shared" si="0"/>
        <v>0000</v>
      </c>
      <c r="H35" s="2" t="s">
        <v>12</v>
      </c>
      <c r="I35" s="2" t="s">
        <v>18</v>
      </c>
      <c r="J35" s="3">
        <v>44196</v>
      </c>
      <c r="K35" s="4">
        <v>1052</v>
      </c>
      <c r="L35" s="7" t="s">
        <v>276</v>
      </c>
      <c r="M35" s="2" t="s">
        <v>19</v>
      </c>
      <c r="N35" s="2" t="s">
        <v>20</v>
      </c>
    </row>
    <row r="36" spans="1:14" x14ac:dyDescent="0.3">
      <c r="A36" s="2" t="s">
        <v>1</v>
      </c>
      <c r="B36" s="2" t="s">
        <v>277</v>
      </c>
      <c r="C36" s="2" t="s">
        <v>201</v>
      </c>
      <c r="D36" s="2" t="s">
        <v>150</v>
      </c>
      <c r="E36" s="2" t="s">
        <v>2</v>
      </c>
      <c r="F36" s="2" t="s">
        <v>202</v>
      </c>
      <c r="G36" s="2" t="str">
        <f t="shared" si="0"/>
        <v>MA05</v>
      </c>
      <c r="H36" s="2" t="s">
        <v>12</v>
      </c>
      <c r="I36" s="2" t="s">
        <v>82</v>
      </c>
      <c r="J36" s="3">
        <v>44196</v>
      </c>
      <c r="K36" s="4">
        <v>1575</v>
      </c>
      <c r="L36" s="7" t="s">
        <v>276</v>
      </c>
      <c r="M36" s="2" t="s">
        <v>204</v>
      </c>
      <c r="N36" s="2" t="s">
        <v>83</v>
      </c>
    </row>
    <row r="37" spans="1:14" x14ac:dyDescent="0.3">
      <c r="A37" s="2" t="s">
        <v>1</v>
      </c>
      <c r="B37" s="2" t="s">
        <v>278</v>
      </c>
      <c r="C37" s="2" t="s">
        <v>252</v>
      </c>
      <c r="D37" s="2" t="s">
        <v>253</v>
      </c>
      <c r="E37" s="2" t="s">
        <v>2</v>
      </c>
      <c r="F37" s="2" t="s">
        <v>250</v>
      </c>
      <c r="G37" s="2" t="str">
        <f t="shared" si="0"/>
        <v>CF04</v>
      </c>
      <c r="H37" s="2" t="s">
        <v>12</v>
      </c>
      <c r="I37" s="2" t="s">
        <v>85</v>
      </c>
      <c r="J37" s="3">
        <v>44196</v>
      </c>
      <c r="K37" s="4">
        <v>2339.15</v>
      </c>
      <c r="L37" s="7" t="s">
        <v>276</v>
      </c>
      <c r="M37" s="2" t="s">
        <v>251</v>
      </c>
      <c r="N37" s="2" t="s">
        <v>86</v>
      </c>
    </row>
    <row r="38" spans="1:14" x14ac:dyDescent="0.3">
      <c r="A38" s="2" t="s">
        <v>1</v>
      </c>
      <c r="B38" s="2" t="s">
        <v>277</v>
      </c>
      <c r="C38" s="2" t="s">
        <v>214</v>
      </c>
      <c r="D38" s="2" t="s">
        <v>173</v>
      </c>
      <c r="E38" s="2" t="s">
        <v>2</v>
      </c>
      <c r="F38" s="2" t="s">
        <v>225</v>
      </c>
      <c r="G38" s="2" t="str">
        <f t="shared" si="0"/>
        <v>MA05</v>
      </c>
      <c r="H38" s="2" t="s">
        <v>12</v>
      </c>
      <c r="I38" s="2" t="s">
        <v>80</v>
      </c>
      <c r="J38" s="3">
        <v>44196</v>
      </c>
      <c r="K38" s="4">
        <v>3780.57</v>
      </c>
      <c r="L38" s="7" t="s">
        <v>276</v>
      </c>
      <c r="M38" s="2" t="s">
        <v>228</v>
      </c>
      <c r="N38" s="2" t="s">
        <v>81</v>
      </c>
    </row>
    <row r="39" spans="1:14" x14ac:dyDescent="0.3">
      <c r="A39" s="2" t="s">
        <v>1</v>
      </c>
      <c r="B39" s="2" t="s">
        <v>277</v>
      </c>
      <c r="C39" s="2" t="s">
        <v>134</v>
      </c>
      <c r="D39" s="2" t="s">
        <v>131</v>
      </c>
      <c r="E39" s="2" t="s">
        <v>2</v>
      </c>
      <c r="F39" s="2" t="s">
        <v>132</v>
      </c>
      <c r="G39" s="2" t="str">
        <f t="shared" si="0"/>
        <v>0000</v>
      </c>
      <c r="H39" s="2" t="s">
        <v>12</v>
      </c>
      <c r="I39" s="2" t="s">
        <v>80</v>
      </c>
      <c r="J39" s="3">
        <v>44196</v>
      </c>
      <c r="K39" s="4">
        <v>5292.8</v>
      </c>
      <c r="L39" s="7" t="s">
        <v>276</v>
      </c>
      <c r="M39" s="2" t="s">
        <v>133</v>
      </c>
      <c r="N39" s="2" t="s">
        <v>81</v>
      </c>
    </row>
    <row r="40" spans="1:14" x14ac:dyDescent="0.3">
      <c r="A40" s="2" t="s">
        <v>1</v>
      </c>
      <c r="B40" s="2" t="s">
        <v>277</v>
      </c>
      <c r="C40" s="2" t="s">
        <v>254</v>
      </c>
      <c r="D40" s="2" t="s">
        <v>154</v>
      </c>
      <c r="E40" s="2" t="s">
        <v>2</v>
      </c>
      <c r="F40" s="2" t="s">
        <v>255</v>
      </c>
      <c r="G40" s="2" t="str">
        <f t="shared" si="0"/>
        <v>MA05</v>
      </c>
      <c r="H40" s="2" t="s">
        <v>12</v>
      </c>
      <c r="I40" s="2" t="s">
        <v>77</v>
      </c>
      <c r="J40" s="3">
        <v>44196</v>
      </c>
      <c r="K40" s="4">
        <v>5437.96</v>
      </c>
      <c r="L40" s="7" t="s">
        <v>276</v>
      </c>
      <c r="M40" s="2" t="s">
        <v>256</v>
      </c>
      <c r="N40" s="2" t="s">
        <v>78</v>
      </c>
    </row>
    <row r="41" spans="1:14" x14ac:dyDescent="0.3">
      <c r="A41" s="2" t="s">
        <v>1</v>
      </c>
      <c r="B41" s="2" t="s">
        <v>277</v>
      </c>
      <c r="C41" s="2" t="s">
        <v>254</v>
      </c>
      <c r="D41" s="2" t="s">
        <v>141</v>
      </c>
      <c r="E41" s="2" t="s">
        <v>2</v>
      </c>
      <c r="F41" s="2" t="s">
        <v>260</v>
      </c>
      <c r="G41" s="2" t="str">
        <f t="shared" si="0"/>
        <v>MA05</v>
      </c>
      <c r="H41" s="2" t="s">
        <v>12</v>
      </c>
      <c r="I41" s="2" t="s">
        <v>79</v>
      </c>
      <c r="J41" s="3">
        <v>44196</v>
      </c>
      <c r="K41" s="4">
        <v>5903.63</v>
      </c>
      <c r="L41" s="7" t="s">
        <v>276</v>
      </c>
      <c r="M41" s="2" t="s">
        <v>261</v>
      </c>
      <c r="N41" s="2" t="s">
        <v>17</v>
      </c>
    </row>
    <row r="42" spans="1:14" x14ac:dyDescent="0.3">
      <c r="A42" s="2" t="s">
        <v>1</v>
      </c>
      <c r="B42" s="2" t="s">
        <v>277</v>
      </c>
      <c r="C42" s="2" t="s">
        <v>214</v>
      </c>
      <c r="D42" s="2" t="s">
        <v>217</v>
      </c>
      <c r="E42" s="2" t="s">
        <v>2</v>
      </c>
      <c r="F42" s="2" t="s">
        <v>215</v>
      </c>
      <c r="G42" s="2" t="str">
        <f t="shared" si="0"/>
        <v>MA05</v>
      </c>
      <c r="H42" s="2" t="s">
        <v>12</v>
      </c>
      <c r="I42" s="2" t="s">
        <v>88</v>
      </c>
      <c r="J42" s="3">
        <v>44197</v>
      </c>
      <c r="K42" s="4">
        <v>698.97</v>
      </c>
      <c r="L42" s="7" t="s">
        <v>276</v>
      </c>
      <c r="M42" s="2" t="s">
        <v>219</v>
      </c>
      <c r="N42" s="2" t="s">
        <v>59</v>
      </c>
    </row>
    <row r="43" spans="1:14" x14ac:dyDescent="0.3">
      <c r="A43" s="2" t="s">
        <v>1</v>
      </c>
      <c r="B43" s="2" t="s">
        <v>277</v>
      </c>
      <c r="C43" s="2" t="s">
        <v>214</v>
      </c>
      <c r="D43" s="2" t="s">
        <v>217</v>
      </c>
      <c r="E43" s="2" t="s">
        <v>2</v>
      </c>
      <c r="F43" s="2" t="s">
        <v>215</v>
      </c>
      <c r="G43" s="2" t="str">
        <f t="shared" si="0"/>
        <v>MA05</v>
      </c>
      <c r="H43" s="2" t="s">
        <v>12</v>
      </c>
      <c r="I43" s="2" t="s">
        <v>89</v>
      </c>
      <c r="J43" s="3">
        <v>44197</v>
      </c>
      <c r="K43" s="4">
        <v>1083.9000000000001</v>
      </c>
      <c r="L43" s="7" t="s">
        <v>276</v>
      </c>
      <c r="M43" s="2" t="s">
        <v>220</v>
      </c>
      <c r="N43" s="2" t="s">
        <v>59</v>
      </c>
    </row>
    <row r="44" spans="1:14" x14ac:dyDescent="0.3">
      <c r="A44" s="2" t="s">
        <v>1</v>
      </c>
      <c r="B44" s="2" t="s">
        <v>277</v>
      </c>
      <c r="C44" s="2" t="s">
        <v>214</v>
      </c>
      <c r="D44" s="2" t="s">
        <v>217</v>
      </c>
      <c r="E44" s="2" t="s">
        <v>2</v>
      </c>
      <c r="F44" s="2" t="s">
        <v>215</v>
      </c>
      <c r="G44" s="2" t="str">
        <f t="shared" si="0"/>
        <v>MA05</v>
      </c>
      <c r="H44" s="2" t="s">
        <v>12</v>
      </c>
      <c r="I44" s="2" t="s">
        <v>90</v>
      </c>
      <c r="J44" s="3">
        <v>44197</v>
      </c>
      <c r="K44" s="4">
        <v>1425</v>
      </c>
      <c r="L44" s="7" t="s">
        <v>276</v>
      </c>
      <c r="M44" s="2" t="s">
        <v>221</v>
      </c>
      <c r="N44" s="2" t="s">
        <v>59</v>
      </c>
    </row>
    <row r="45" spans="1:14" x14ac:dyDescent="0.3">
      <c r="A45" s="2" t="s">
        <v>1</v>
      </c>
      <c r="B45" s="2" t="s">
        <v>277</v>
      </c>
      <c r="C45" s="2" t="s">
        <v>243</v>
      </c>
      <c r="D45" s="2" t="s">
        <v>244</v>
      </c>
      <c r="E45" s="2" t="s">
        <v>2</v>
      </c>
      <c r="F45" s="2" t="s">
        <v>241</v>
      </c>
      <c r="G45" s="2" t="str">
        <f t="shared" si="0"/>
        <v>MA05</v>
      </c>
      <c r="H45" s="2" t="s">
        <v>12</v>
      </c>
      <c r="I45" s="2" t="s">
        <v>92</v>
      </c>
      <c r="J45" s="3">
        <v>44197</v>
      </c>
      <c r="K45" s="4">
        <v>1433.33</v>
      </c>
      <c r="L45" s="7" t="s">
        <v>276</v>
      </c>
      <c r="M45" s="2" t="s">
        <v>242</v>
      </c>
      <c r="N45" s="2" t="s">
        <v>49</v>
      </c>
    </row>
    <row r="46" spans="1:14" x14ac:dyDescent="0.3">
      <c r="A46" s="2" t="s">
        <v>1</v>
      </c>
      <c r="B46" s="2" t="s">
        <v>277</v>
      </c>
      <c r="C46" s="2" t="s">
        <v>214</v>
      </c>
      <c r="D46" s="2" t="s">
        <v>217</v>
      </c>
      <c r="E46" s="2" t="s">
        <v>2</v>
      </c>
      <c r="F46" s="2" t="s">
        <v>215</v>
      </c>
      <c r="G46" s="2" t="str">
        <f t="shared" si="0"/>
        <v>MA05</v>
      </c>
      <c r="H46" s="2" t="s">
        <v>12</v>
      </c>
      <c r="I46" s="2" t="s">
        <v>91</v>
      </c>
      <c r="J46" s="3">
        <v>44197</v>
      </c>
      <c r="K46" s="4">
        <v>1999.98</v>
      </c>
      <c r="L46" s="7" t="s">
        <v>276</v>
      </c>
      <c r="M46" s="2" t="s">
        <v>222</v>
      </c>
      <c r="N46" s="2" t="s">
        <v>59</v>
      </c>
    </row>
    <row r="47" spans="1:14" x14ac:dyDescent="0.3">
      <c r="A47" s="2" t="s">
        <v>1</v>
      </c>
      <c r="B47" s="2" t="s">
        <v>277</v>
      </c>
      <c r="C47" s="2" t="s">
        <v>214</v>
      </c>
      <c r="D47" s="2" t="s">
        <v>217</v>
      </c>
      <c r="E47" s="2" t="s">
        <v>2</v>
      </c>
      <c r="F47" s="2" t="s">
        <v>215</v>
      </c>
      <c r="G47" s="2" t="str">
        <f t="shared" si="0"/>
        <v>MA05</v>
      </c>
      <c r="H47" s="2" t="s">
        <v>12</v>
      </c>
      <c r="I47" s="2" t="s">
        <v>87</v>
      </c>
      <c r="J47" s="3">
        <v>44197</v>
      </c>
      <c r="K47" s="4">
        <v>77710.649999999994</v>
      </c>
      <c r="L47" s="7" t="s">
        <v>276</v>
      </c>
      <c r="M47" s="2" t="s">
        <v>218</v>
      </c>
      <c r="N47" s="2" t="s">
        <v>59</v>
      </c>
    </row>
    <row r="48" spans="1:14" x14ac:dyDescent="0.3">
      <c r="A48" s="2" t="s">
        <v>1</v>
      </c>
      <c r="B48" s="2" t="s">
        <v>277</v>
      </c>
      <c r="C48" s="2" t="s">
        <v>170</v>
      </c>
      <c r="D48" s="2" t="s">
        <v>140</v>
      </c>
      <c r="E48" s="2" t="s">
        <v>2</v>
      </c>
      <c r="F48" s="2" t="s">
        <v>171</v>
      </c>
      <c r="G48" s="2" t="str">
        <f t="shared" si="0"/>
        <v>MA05</v>
      </c>
      <c r="H48" s="2" t="s">
        <v>12</v>
      </c>
      <c r="I48" s="2" t="s">
        <v>93</v>
      </c>
      <c r="J48" s="3">
        <v>44199</v>
      </c>
      <c r="K48" s="4">
        <v>850</v>
      </c>
      <c r="L48" s="7" t="s">
        <v>276</v>
      </c>
      <c r="M48" s="2" t="s">
        <v>172</v>
      </c>
      <c r="N48" s="2" t="s">
        <v>75</v>
      </c>
    </row>
    <row r="49" spans="1:14" x14ac:dyDescent="0.3">
      <c r="A49" s="2" t="s">
        <v>1</v>
      </c>
      <c r="B49" s="2" t="s">
        <v>277</v>
      </c>
      <c r="C49" s="2" t="s">
        <v>13</v>
      </c>
      <c r="D49" s="2" t="s">
        <v>14</v>
      </c>
      <c r="E49" s="2" t="s">
        <v>2</v>
      </c>
      <c r="F49" s="2" t="s">
        <v>11</v>
      </c>
      <c r="G49" s="2" t="str">
        <f t="shared" si="0"/>
        <v>0000</v>
      </c>
      <c r="H49" s="2" t="s">
        <v>12</v>
      </c>
      <c r="I49" s="2" t="s">
        <v>21</v>
      </c>
      <c r="J49" s="3">
        <v>44200</v>
      </c>
      <c r="K49" s="4">
        <v>559.88</v>
      </c>
      <c r="L49" s="7" t="s">
        <v>276</v>
      </c>
      <c r="M49" s="2" t="s">
        <v>23</v>
      </c>
      <c r="N49" s="2" t="s">
        <v>17</v>
      </c>
    </row>
    <row r="50" spans="1:14" x14ac:dyDescent="0.3">
      <c r="A50" s="2" t="s">
        <v>1</v>
      </c>
      <c r="B50" s="2" t="s">
        <v>277</v>
      </c>
      <c r="C50" s="2" t="s">
        <v>134</v>
      </c>
      <c r="D50" s="2" t="s">
        <v>131</v>
      </c>
      <c r="E50" s="2" t="s">
        <v>2</v>
      </c>
      <c r="F50" s="2" t="s">
        <v>132</v>
      </c>
      <c r="G50" s="2" t="str">
        <f t="shared" si="0"/>
        <v>0000</v>
      </c>
      <c r="H50" s="2" t="s">
        <v>12</v>
      </c>
      <c r="I50" s="2" t="s">
        <v>96</v>
      </c>
      <c r="J50" s="3">
        <v>44200</v>
      </c>
      <c r="K50" s="4">
        <v>631.20000000000005</v>
      </c>
      <c r="L50" s="7" t="s">
        <v>276</v>
      </c>
      <c r="M50" s="2" t="s">
        <v>133</v>
      </c>
      <c r="N50" s="2" t="s">
        <v>47</v>
      </c>
    </row>
    <row r="51" spans="1:14" x14ac:dyDescent="0.3">
      <c r="A51" s="2" t="s">
        <v>1</v>
      </c>
      <c r="B51" s="2" t="s">
        <v>277</v>
      </c>
      <c r="C51" s="2" t="s">
        <v>214</v>
      </c>
      <c r="D51" s="2" t="s">
        <v>173</v>
      </c>
      <c r="E51" s="2" t="s">
        <v>2</v>
      </c>
      <c r="F51" s="2" t="s">
        <v>225</v>
      </c>
      <c r="G51" s="2" t="str">
        <f t="shared" si="0"/>
        <v>MA05</v>
      </c>
      <c r="H51" s="2" t="s">
        <v>12</v>
      </c>
      <c r="I51" s="2" t="s">
        <v>96</v>
      </c>
      <c r="J51" s="3">
        <v>44200</v>
      </c>
      <c r="K51" s="4">
        <v>631.20000000000005</v>
      </c>
      <c r="L51" s="7" t="s">
        <v>276</v>
      </c>
      <c r="M51" s="2" t="s">
        <v>227</v>
      </c>
      <c r="N51" s="2" t="s">
        <v>47</v>
      </c>
    </row>
    <row r="52" spans="1:14" x14ac:dyDescent="0.3">
      <c r="A52" s="2" t="s">
        <v>1</v>
      </c>
      <c r="B52" s="2" t="s">
        <v>277</v>
      </c>
      <c r="C52" s="2" t="s">
        <v>13</v>
      </c>
      <c r="D52" s="2" t="s">
        <v>14</v>
      </c>
      <c r="E52" s="2" t="s">
        <v>2</v>
      </c>
      <c r="F52" s="2" t="s">
        <v>11</v>
      </c>
      <c r="G52" s="2" t="str">
        <f t="shared" si="0"/>
        <v>0000</v>
      </c>
      <c r="H52" s="2" t="s">
        <v>12</v>
      </c>
      <c r="I52" s="2" t="s">
        <v>21</v>
      </c>
      <c r="J52" s="3">
        <v>44200</v>
      </c>
      <c r="K52" s="4">
        <v>1679.64</v>
      </c>
      <c r="L52" s="7" t="s">
        <v>276</v>
      </c>
      <c r="M52" s="2" t="s">
        <v>22</v>
      </c>
      <c r="N52" s="2" t="s">
        <v>17</v>
      </c>
    </row>
    <row r="53" spans="1:14" x14ac:dyDescent="0.3">
      <c r="A53" s="2" t="s">
        <v>1</v>
      </c>
      <c r="B53" s="2" t="s">
        <v>277</v>
      </c>
      <c r="C53" s="2" t="s">
        <v>232</v>
      </c>
      <c r="D53" s="2" t="s">
        <v>235</v>
      </c>
      <c r="E53" s="2" t="s">
        <v>2</v>
      </c>
      <c r="F53" s="2" t="s">
        <v>233</v>
      </c>
      <c r="G53" s="2" t="str">
        <f t="shared" si="0"/>
        <v>MA05</v>
      </c>
      <c r="H53" s="2" t="s">
        <v>12</v>
      </c>
      <c r="I53" s="2" t="s">
        <v>94</v>
      </c>
      <c r="J53" s="3">
        <v>44200</v>
      </c>
      <c r="K53" s="4">
        <v>5760</v>
      </c>
      <c r="L53" s="7" t="s">
        <v>276</v>
      </c>
      <c r="M53" s="2" t="s">
        <v>234</v>
      </c>
      <c r="N53" s="2" t="s">
        <v>95</v>
      </c>
    </row>
    <row r="54" spans="1:14" x14ac:dyDescent="0.3">
      <c r="A54" s="2" t="s">
        <v>1</v>
      </c>
      <c r="B54" s="2" t="s">
        <v>277</v>
      </c>
      <c r="C54" s="2" t="s">
        <v>214</v>
      </c>
      <c r="D54" s="2" t="s">
        <v>173</v>
      </c>
      <c r="E54" s="2" t="s">
        <v>2</v>
      </c>
      <c r="F54" s="2" t="s">
        <v>225</v>
      </c>
      <c r="G54" s="2" t="str">
        <f t="shared" si="0"/>
        <v>MA05</v>
      </c>
      <c r="H54" s="2" t="s">
        <v>12</v>
      </c>
      <c r="I54" s="2" t="s">
        <v>97</v>
      </c>
      <c r="J54" s="3">
        <v>44201</v>
      </c>
      <c r="K54" s="4">
        <v>779.54</v>
      </c>
      <c r="L54" s="7" t="s">
        <v>276</v>
      </c>
      <c r="M54" s="2" t="s">
        <v>227</v>
      </c>
      <c r="N54" s="2" t="s">
        <v>98</v>
      </c>
    </row>
    <row r="55" spans="1:14" x14ac:dyDescent="0.3">
      <c r="A55" s="2" t="s">
        <v>1</v>
      </c>
      <c r="B55" s="2" t="s">
        <v>277</v>
      </c>
      <c r="C55" s="2" t="s">
        <v>189</v>
      </c>
      <c r="D55" s="2" t="s">
        <v>162</v>
      </c>
      <c r="E55" s="2" t="s">
        <v>2</v>
      </c>
      <c r="F55" s="2" t="s">
        <v>188</v>
      </c>
      <c r="G55" s="2" t="str">
        <f t="shared" si="0"/>
        <v>MA01</v>
      </c>
      <c r="H55" s="2" t="s">
        <v>12</v>
      </c>
      <c r="I55" s="2" t="s">
        <v>99</v>
      </c>
      <c r="J55" s="3">
        <v>44203</v>
      </c>
      <c r="K55" s="4">
        <v>5900</v>
      </c>
      <c r="L55" s="7" t="s">
        <v>276</v>
      </c>
      <c r="M55" s="2" t="s">
        <v>161</v>
      </c>
      <c r="N55" s="2" t="s">
        <v>100</v>
      </c>
    </row>
    <row r="56" spans="1:14" x14ac:dyDescent="0.3">
      <c r="A56" s="2" t="s">
        <v>1</v>
      </c>
      <c r="B56" s="2" t="s">
        <v>279</v>
      </c>
      <c r="C56" s="2" t="s">
        <v>146</v>
      </c>
      <c r="D56" s="2" t="s">
        <v>149</v>
      </c>
      <c r="E56" s="2" t="s">
        <v>2</v>
      </c>
      <c r="F56" s="2" t="s">
        <v>147</v>
      </c>
      <c r="G56" s="2" t="str">
        <f t="shared" si="0"/>
        <v>FF01</v>
      </c>
      <c r="H56" s="2" t="s">
        <v>12</v>
      </c>
      <c r="I56" s="2" t="s">
        <v>101</v>
      </c>
      <c r="J56" s="3">
        <v>44204</v>
      </c>
      <c r="K56" s="4">
        <v>568.26</v>
      </c>
      <c r="L56" s="7" t="s">
        <v>276</v>
      </c>
      <c r="M56" s="2" t="s">
        <v>148</v>
      </c>
      <c r="N56" s="2" t="s">
        <v>36</v>
      </c>
    </row>
    <row r="57" spans="1:14" x14ac:dyDescent="0.3">
      <c r="A57" s="2" t="s">
        <v>1</v>
      </c>
      <c r="B57" s="2" t="s">
        <v>277</v>
      </c>
      <c r="C57" s="2" t="s">
        <v>211</v>
      </c>
      <c r="D57" s="2" t="s">
        <v>211</v>
      </c>
      <c r="E57" s="2" t="s">
        <v>2</v>
      </c>
      <c r="F57" s="2" t="s">
        <v>212</v>
      </c>
      <c r="G57" s="2" t="str">
        <f t="shared" si="0"/>
        <v>MA05</v>
      </c>
      <c r="H57" s="2" t="s">
        <v>12</v>
      </c>
      <c r="I57" s="2" t="s">
        <v>102</v>
      </c>
      <c r="J57" s="3">
        <v>44204</v>
      </c>
      <c r="K57" s="4">
        <v>858.75</v>
      </c>
      <c r="L57" s="7" t="s">
        <v>276</v>
      </c>
      <c r="M57" s="2" t="s">
        <v>213</v>
      </c>
      <c r="N57" s="2" t="s">
        <v>61</v>
      </c>
    </row>
    <row r="58" spans="1:14" x14ac:dyDescent="0.3">
      <c r="A58" s="2" t="s">
        <v>1</v>
      </c>
      <c r="B58" s="2" t="s">
        <v>280</v>
      </c>
      <c r="C58" s="2" t="s">
        <v>166</v>
      </c>
      <c r="D58" s="2" t="s">
        <v>142</v>
      </c>
      <c r="E58" s="2" t="s">
        <v>2</v>
      </c>
      <c r="F58" s="2" t="s">
        <v>164</v>
      </c>
      <c r="G58" s="2" t="str">
        <f t="shared" si="0"/>
        <v>FS01</v>
      </c>
      <c r="H58" s="2" t="s">
        <v>12</v>
      </c>
      <c r="I58" s="2" t="s">
        <v>103</v>
      </c>
      <c r="J58" s="3">
        <v>44204</v>
      </c>
      <c r="K58" s="4">
        <v>7800</v>
      </c>
      <c r="L58" s="7" t="s">
        <v>276</v>
      </c>
      <c r="M58" s="2" t="s">
        <v>165</v>
      </c>
      <c r="N58" s="2" t="s">
        <v>32</v>
      </c>
    </row>
    <row r="59" spans="1:14" x14ac:dyDescent="0.3">
      <c r="A59" s="2" t="s">
        <v>1</v>
      </c>
      <c r="B59" s="2" t="s">
        <v>280</v>
      </c>
      <c r="C59" s="2" t="s">
        <v>166</v>
      </c>
      <c r="D59" s="2" t="s">
        <v>142</v>
      </c>
      <c r="E59" s="2" t="s">
        <v>2</v>
      </c>
      <c r="F59" s="2" t="s">
        <v>164</v>
      </c>
      <c r="G59" s="2" t="str">
        <f t="shared" si="0"/>
        <v>FS01</v>
      </c>
      <c r="H59" s="2" t="s">
        <v>12</v>
      </c>
      <c r="I59" s="2" t="s">
        <v>103</v>
      </c>
      <c r="J59" s="3">
        <v>44204</v>
      </c>
      <c r="K59" s="4">
        <v>7800</v>
      </c>
      <c r="L59" s="7" t="s">
        <v>276</v>
      </c>
      <c r="M59" s="2" t="s">
        <v>165</v>
      </c>
      <c r="N59" s="2" t="s">
        <v>32</v>
      </c>
    </row>
    <row r="60" spans="1:14" x14ac:dyDescent="0.3">
      <c r="A60" s="2" t="s">
        <v>1</v>
      </c>
      <c r="B60" s="2" t="s">
        <v>278</v>
      </c>
      <c r="C60" s="2" t="s">
        <v>177</v>
      </c>
      <c r="D60" s="2" t="s">
        <v>181</v>
      </c>
      <c r="E60" s="2" t="s">
        <v>2</v>
      </c>
      <c r="F60" s="2" t="s">
        <v>179</v>
      </c>
      <c r="G60" s="2" t="str">
        <f t="shared" si="0"/>
        <v>CF01</v>
      </c>
      <c r="H60" s="2" t="s">
        <v>12</v>
      </c>
      <c r="I60" s="2" t="s">
        <v>104</v>
      </c>
      <c r="J60" s="3">
        <v>44205</v>
      </c>
      <c r="K60" s="4">
        <v>2625</v>
      </c>
      <c r="L60" s="7" t="s">
        <v>276</v>
      </c>
      <c r="M60" s="2" t="s">
        <v>180</v>
      </c>
      <c r="N60" s="2" t="s">
        <v>105</v>
      </c>
    </row>
    <row r="61" spans="1:14" x14ac:dyDescent="0.3">
      <c r="A61" s="2" t="s">
        <v>1</v>
      </c>
      <c r="B61" s="2" t="s">
        <v>277</v>
      </c>
      <c r="C61" s="2" t="s">
        <v>254</v>
      </c>
      <c r="D61" s="2" t="s">
        <v>259</v>
      </c>
      <c r="E61" s="2" t="s">
        <v>2</v>
      </c>
      <c r="F61" s="2" t="s">
        <v>257</v>
      </c>
      <c r="G61" s="2" t="str">
        <f t="shared" si="0"/>
        <v>MA05</v>
      </c>
      <c r="H61" s="2" t="s">
        <v>12</v>
      </c>
      <c r="I61" s="2" t="s">
        <v>106</v>
      </c>
      <c r="J61" s="3">
        <v>44207</v>
      </c>
      <c r="K61" s="4">
        <v>1660.98</v>
      </c>
      <c r="L61" s="7" t="s">
        <v>276</v>
      </c>
      <c r="M61" s="2" t="s">
        <v>258</v>
      </c>
      <c r="N61" s="2" t="s">
        <v>107</v>
      </c>
    </row>
    <row r="62" spans="1:14" x14ac:dyDescent="0.3">
      <c r="A62" s="2" t="s">
        <v>1</v>
      </c>
      <c r="B62" s="2" t="s">
        <v>277</v>
      </c>
      <c r="C62" s="2" t="s">
        <v>229</v>
      </c>
      <c r="D62" s="2" t="s">
        <v>162</v>
      </c>
      <c r="E62" s="2" t="s">
        <v>2</v>
      </c>
      <c r="F62" s="2" t="s">
        <v>230</v>
      </c>
      <c r="G62" s="2" t="str">
        <f t="shared" si="0"/>
        <v>MA05</v>
      </c>
      <c r="H62" s="2" t="s">
        <v>12</v>
      </c>
      <c r="I62" s="2" t="s">
        <v>108</v>
      </c>
      <c r="J62" s="3">
        <v>44207</v>
      </c>
      <c r="K62" s="4">
        <v>2844.45</v>
      </c>
      <c r="L62" s="7" t="s">
        <v>276</v>
      </c>
      <c r="M62" s="2" t="s">
        <v>231</v>
      </c>
      <c r="N62" s="2" t="s">
        <v>109</v>
      </c>
    </row>
    <row r="63" spans="1:14" x14ac:dyDescent="0.3">
      <c r="A63" s="2" t="s">
        <v>1</v>
      </c>
      <c r="B63" s="2" t="s">
        <v>279</v>
      </c>
      <c r="C63" s="2" t="s">
        <v>155</v>
      </c>
      <c r="D63" s="2" t="s">
        <v>145</v>
      </c>
      <c r="E63" s="2" t="s">
        <v>2</v>
      </c>
      <c r="F63" s="2" t="s">
        <v>156</v>
      </c>
      <c r="G63" s="2" t="str">
        <f t="shared" si="0"/>
        <v>FF01</v>
      </c>
      <c r="H63" s="2" t="s">
        <v>12</v>
      </c>
      <c r="I63" s="2" t="s">
        <v>112</v>
      </c>
      <c r="J63" s="3">
        <v>44209</v>
      </c>
      <c r="K63" s="4">
        <v>-4608</v>
      </c>
      <c r="L63" s="7" t="s">
        <v>276</v>
      </c>
      <c r="M63" s="2" t="s">
        <v>157</v>
      </c>
      <c r="N63" s="2" t="s">
        <v>111</v>
      </c>
    </row>
    <row r="64" spans="1:14" x14ac:dyDescent="0.3">
      <c r="A64" s="2" t="s">
        <v>1</v>
      </c>
      <c r="B64" s="2" t="s">
        <v>279</v>
      </c>
      <c r="C64" s="2" t="s">
        <v>155</v>
      </c>
      <c r="D64" s="2" t="s">
        <v>145</v>
      </c>
      <c r="E64" s="2" t="s">
        <v>2</v>
      </c>
      <c r="F64" s="2" t="s">
        <v>156</v>
      </c>
      <c r="G64" s="2" t="str">
        <f t="shared" si="0"/>
        <v>FF01</v>
      </c>
      <c r="H64" s="2" t="s">
        <v>12</v>
      </c>
      <c r="I64" s="2" t="s">
        <v>110</v>
      </c>
      <c r="J64" s="3">
        <v>44209</v>
      </c>
      <c r="K64" s="4">
        <v>-4536</v>
      </c>
      <c r="L64" s="7" t="s">
        <v>276</v>
      </c>
      <c r="M64" s="2" t="s">
        <v>157</v>
      </c>
      <c r="N64" s="2" t="s">
        <v>111</v>
      </c>
    </row>
    <row r="65" spans="1:14" x14ac:dyDescent="0.3">
      <c r="A65" s="2" t="s">
        <v>1</v>
      </c>
      <c r="B65" s="2" t="s">
        <v>279</v>
      </c>
      <c r="C65" s="2" t="s">
        <v>155</v>
      </c>
      <c r="D65" s="2" t="s">
        <v>145</v>
      </c>
      <c r="E65" s="2" t="s">
        <v>2</v>
      </c>
      <c r="F65" s="2" t="s">
        <v>156</v>
      </c>
      <c r="G65" s="2" t="str">
        <f t="shared" si="0"/>
        <v>FF01</v>
      </c>
      <c r="H65" s="2" t="s">
        <v>12</v>
      </c>
      <c r="I65" s="2" t="s">
        <v>114</v>
      </c>
      <c r="J65" s="3">
        <v>44209</v>
      </c>
      <c r="K65" s="4">
        <v>-4437</v>
      </c>
      <c r="L65" s="7" t="s">
        <v>276</v>
      </c>
      <c r="M65" s="2" t="s">
        <v>157</v>
      </c>
      <c r="N65" s="2" t="s">
        <v>111</v>
      </c>
    </row>
    <row r="66" spans="1:14" x14ac:dyDescent="0.3">
      <c r="A66" s="2" t="s">
        <v>1</v>
      </c>
      <c r="B66" s="2" t="s">
        <v>279</v>
      </c>
      <c r="C66" s="2" t="s">
        <v>155</v>
      </c>
      <c r="D66" s="2" t="s">
        <v>145</v>
      </c>
      <c r="E66" s="2" t="s">
        <v>2</v>
      </c>
      <c r="F66" s="2" t="s">
        <v>156</v>
      </c>
      <c r="G66" s="2" t="str">
        <f t="shared" si="0"/>
        <v>FF01</v>
      </c>
      <c r="H66" s="2" t="s">
        <v>12</v>
      </c>
      <c r="I66" s="2" t="s">
        <v>113</v>
      </c>
      <c r="J66" s="3">
        <v>44209</v>
      </c>
      <c r="K66" s="4">
        <v>-1490.83</v>
      </c>
      <c r="L66" s="7" t="s">
        <v>276</v>
      </c>
      <c r="M66" s="2" t="s">
        <v>157</v>
      </c>
      <c r="N66" s="2" t="s">
        <v>111</v>
      </c>
    </row>
    <row r="67" spans="1:14" x14ac:dyDescent="0.3">
      <c r="A67" s="2" t="s">
        <v>1</v>
      </c>
      <c r="B67" s="2" t="s">
        <v>277</v>
      </c>
      <c r="C67" s="2" t="s">
        <v>196</v>
      </c>
      <c r="D67" s="2" t="s">
        <v>162</v>
      </c>
      <c r="E67" s="2" t="s">
        <v>2</v>
      </c>
      <c r="F67" s="2" t="s">
        <v>197</v>
      </c>
      <c r="G67" s="2" t="str">
        <f t="shared" si="0"/>
        <v>MA01</v>
      </c>
      <c r="H67" s="2" t="s">
        <v>12</v>
      </c>
      <c r="I67" s="2" t="s">
        <v>24</v>
      </c>
      <c r="J67" s="3">
        <v>44209</v>
      </c>
      <c r="K67" s="4">
        <v>580</v>
      </c>
      <c r="L67" s="7" t="s">
        <v>276</v>
      </c>
      <c r="M67" s="2" t="s">
        <v>198</v>
      </c>
      <c r="N67" s="2" t="s">
        <v>268</v>
      </c>
    </row>
    <row r="68" spans="1:14" x14ac:dyDescent="0.3">
      <c r="A68" s="2" t="s">
        <v>1</v>
      </c>
      <c r="B68" s="2" t="s">
        <v>279</v>
      </c>
      <c r="C68" s="2" t="s">
        <v>176</v>
      </c>
      <c r="D68" s="2" t="s">
        <v>163</v>
      </c>
      <c r="E68" s="2" t="s">
        <v>2</v>
      </c>
      <c r="F68" s="2" t="s">
        <v>174</v>
      </c>
      <c r="G68" s="2" t="str">
        <f t="shared" si="0"/>
        <v>FF01</v>
      </c>
      <c r="H68" s="2" t="s">
        <v>12</v>
      </c>
      <c r="I68" s="2" t="s">
        <v>115</v>
      </c>
      <c r="J68" s="3">
        <v>44211</v>
      </c>
      <c r="K68" s="4">
        <v>33970.25</v>
      </c>
      <c r="L68" s="7" t="s">
        <v>276</v>
      </c>
      <c r="M68" s="2" t="s">
        <v>175</v>
      </c>
      <c r="N68" s="2" t="s">
        <v>54</v>
      </c>
    </row>
    <row r="69" spans="1:14" x14ac:dyDescent="0.3">
      <c r="A69" s="2" t="s">
        <v>1</v>
      </c>
      <c r="B69" s="2" t="s">
        <v>280</v>
      </c>
      <c r="C69" s="2" t="s">
        <v>166</v>
      </c>
      <c r="D69" s="2" t="s">
        <v>160</v>
      </c>
      <c r="E69" s="2" t="s">
        <v>2</v>
      </c>
      <c r="F69" s="2" t="s">
        <v>167</v>
      </c>
      <c r="G69" s="2" t="str">
        <f t="shared" ref="G69:G82" si="1">RIGHT(F69,4)</f>
        <v>FS01</v>
      </c>
      <c r="H69" s="2" t="s">
        <v>12</v>
      </c>
      <c r="I69" s="2" t="s">
        <v>116</v>
      </c>
      <c r="J69" s="3">
        <v>44214</v>
      </c>
      <c r="K69" s="4">
        <v>695.56</v>
      </c>
      <c r="L69" s="7" t="s">
        <v>276</v>
      </c>
      <c r="M69" s="2" t="s">
        <v>168</v>
      </c>
      <c r="N69" s="2" t="s">
        <v>117</v>
      </c>
    </row>
    <row r="70" spans="1:14" x14ac:dyDescent="0.3">
      <c r="A70" s="2" t="s">
        <v>1</v>
      </c>
      <c r="B70" s="2" t="s">
        <v>278</v>
      </c>
      <c r="C70" s="2" t="s">
        <v>177</v>
      </c>
      <c r="D70" s="2" t="s">
        <v>181</v>
      </c>
      <c r="E70" s="2" t="s">
        <v>2</v>
      </c>
      <c r="F70" s="2" t="s">
        <v>179</v>
      </c>
      <c r="G70" s="2" t="str">
        <f t="shared" si="1"/>
        <v>CF01</v>
      </c>
      <c r="H70" s="2" t="s">
        <v>12</v>
      </c>
      <c r="I70" s="2" t="s">
        <v>118</v>
      </c>
      <c r="J70" s="3">
        <v>44214</v>
      </c>
      <c r="K70" s="4">
        <v>2625</v>
      </c>
      <c r="L70" s="7" t="s">
        <v>276</v>
      </c>
      <c r="M70" s="2" t="s">
        <v>180</v>
      </c>
      <c r="N70" s="2" t="s">
        <v>105</v>
      </c>
    </row>
    <row r="71" spans="1:14" x14ac:dyDescent="0.3">
      <c r="A71" s="2" t="s">
        <v>1</v>
      </c>
      <c r="B71" s="2" t="s">
        <v>277</v>
      </c>
      <c r="C71" s="2" t="s">
        <v>13</v>
      </c>
      <c r="D71" s="2" t="s">
        <v>14</v>
      </c>
      <c r="E71" s="2" t="s">
        <v>2</v>
      </c>
      <c r="F71" s="2" t="s">
        <v>11</v>
      </c>
      <c r="G71" s="2" t="str">
        <f t="shared" si="1"/>
        <v>0000</v>
      </c>
      <c r="H71" s="2" t="s">
        <v>12</v>
      </c>
      <c r="I71" s="2" t="s">
        <v>25</v>
      </c>
      <c r="J71" s="3">
        <v>44215</v>
      </c>
      <c r="K71" s="4">
        <v>554.54999999999995</v>
      </c>
      <c r="L71" s="7" t="s">
        <v>276</v>
      </c>
      <c r="M71" s="2" t="s">
        <v>26</v>
      </c>
      <c r="N71" s="2" t="s">
        <v>15</v>
      </c>
    </row>
    <row r="72" spans="1:14" x14ac:dyDescent="0.3">
      <c r="A72" s="2" t="s">
        <v>1</v>
      </c>
      <c r="B72" s="2" t="s">
        <v>280</v>
      </c>
      <c r="C72" s="2" t="s">
        <v>166</v>
      </c>
      <c r="D72" s="2" t="s">
        <v>160</v>
      </c>
      <c r="E72" s="2" t="s">
        <v>2</v>
      </c>
      <c r="F72" s="2" t="s">
        <v>167</v>
      </c>
      <c r="G72" s="2" t="str">
        <f t="shared" si="1"/>
        <v>FS01</v>
      </c>
      <c r="H72" s="2" t="s">
        <v>12</v>
      </c>
      <c r="I72" s="2" t="s">
        <v>119</v>
      </c>
      <c r="J72" s="3">
        <v>44216</v>
      </c>
      <c r="K72" s="4">
        <v>770</v>
      </c>
      <c r="L72" s="7" t="s">
        <v>276</v>
      </c>
      <c r="M72" s="2" t="s">
        <v>169</v>
      </c>
      <c r="N72" s="2" t="s">
        <v>120</v>
      </c>
    </row>
    <row r="73" spans="1:14" x14ac:dyDescent="0.3">
      <c r="A73" s="2" t="s">
        <v>1</v>
      </c>
      <c r="B73" s="2" t="s">
        <v>280</v>
      </c>
      <c r="C73" s="2" t="s">
        <v>166</v>
      </c>
      <c r="D73" s="2" t="s">
        <v>160</v>
      </c>
      <c r="E73" s="2" t="s">
        <v>2</v>
      </c>
      <c r="F73" s="2" t="s">
        <v>167</v>
      </c>
      <c r="G73" s="2" t="str">
        <f t="shared" si="1"/>
        <v>FS01</v>
      </c>
      <c r="H73" s="2" t="s">
        <v>12</v>
      </c>
      <c r="I73" s="2" t="s">
        <v>119</v>
      </c>
      <c r="J73" s="3">
        <v>44216</v>
      </c>
      <c r="K73" s="4">
        <v>990</v>
      </c>
      <c r="L73" s="7" t="s">
        <v>276</v>
      </c>
      <c r="M73" s="2" t="s">
        <v>169</v>
      </c>
      <c r="N73" s="2" t="s">
        <v>120</v>
      </c>
    </row>
    <row r="74" spans="1:14" x14ac:dyDescent="0.3">
      <c r="A74" s="2" t="s">
        <v>1</v>
      </c>
      <c r="B74" s="2" t="s">
        <v>277</v>
      </c>
      <c r="C74" s="2" t="s">
        <v>238</v>
      </c>
      <c r="D74" s="2" t="s">
        <v>239</v>
      </c>
      <c r="E74" s="2" t="s">
        <v>2</v>
      </c>
      <c r="F74" s="2" t="s">
        <v>236</v>
      </c>
      <c r="G74" s="2" t="str">
        <f t="shared" si="1"/>
        <v>MA05</v>
      </c>
      <c r="H74" s="2" t="s">
        <v>12</v>
      </c>
      <c r="I74" s="2" t="s">
        <v>121</v>
      </c>
      <c r="J74" s="3">
        <v>44216</v>
      </c>
      <c r="K74" s="4">
        <v>1254.54</v>
      </c>
      <c r="L74" s="7" t="s">
        <v>276</v>
      </c>
      <c r="M74" s="2" t="s">
        <v>240</v>
      </c>
      <c r="N74" s="2" t="s">
        <v>61</v>
      </c>
    </row>
    <row r="75" spans="1:14" x14ac:dyDescent="0.3">
      <c r="A75" s="2" t="s">
        <v>1</v>
      </c>
      <c r="B75" s="2" t="s">
        <v>277</v>
      </c>
      <c r="C75" s="2" t="s">
        <v>238</v>
      </c>
      <c r="D75" s="2" t="s">
        <v>239</v>
      </c>
      <c r="E75" s="2" t="s">
        <v>2</v>
      </c>
      <c r="F75" s="2" t="s">
        <v>236</v>
      </c>
      <c r="G75" s="2" t="str">
        <f t="shared" si="1"/>
        <v>MA05</v>
      </c>
      <c r="H75" s="2" t="s">
        <v>12</v>
      </c>
      <c r="I75" s="2" t="s">
        <v>121</v>
      </c>
      <c r="J75" s="3">
        <v>44216</v>
      </c>
      <c r="K75" s="4">
        <v>6590.22</v>
      </c>
      <c r="L75" s="7" t="s">
        <v>276</v>
      </c>
      <c r="M75" s="2" t="s">
        <v>237</v>
      </c>
      <c r="N75" s="2" t="s">
        <v>61</v>
      </c>
    </row>
    <row r="76" spans="1:14" x14ac:dyDescent="0.3">
      <c r="A76" s="2" t="s">
        <v>1</v>
      </c>
      <c r="B76" s="2" t="s">
        <v>277</v>
      </c>
      <c r="C76" s="2" t="s">
        <v>214</v>
      </c>
      <c r="D76" s="2" t="s">
        <v>217</v>
      </c>
      <c r="E76" s="2" t="s">
        <v>2</v>
      </c>
      <c r="F76" s="2" t="s">
        <v>215</v>
      </c>
      <c r="G76" s="2" t="str">
        <f t="shared" si="1"/>
        <v>MA05</v>
      </c>
      <c r="H76" s="2" t="s">
        <v>12</v>
      </c>
      <c r="I76" s="2" t="s">
        <v>122</v>
      </c>
      <c r="J76" s="3">
        <v>44216</v>
      </c>
      <c r="K76" s="4">
        <v>9714.82</v>
      </c>
      <c r="L76" s="7" t="s">
        <v>276</v>
      </c>
      <c r="M76" s="2" t="s">
        <v>223</v>
      </c>
      <c r="N76" s="2" t="s">
        <v>59</v>
      </c>
    </row>
    <row r="77" spans="1:14" x14ac:dyDescent="0.3">
      <c r="A77" s="2" t="s">
        <v>1</v>
      </c>
      <c r="B77" s="2" t="s">
        <v>277</v>
      </c>
      <c r="C77" s="2" t="s">
        <v>214</v>
      </c>
      <c r="D77" s="2" t="s">
        <v>217</v>
      </c>
      <c r="E77" s="2" t="s">
        <v>2</v>
      </c>
      <c r="F77" s="2" t="s">
        <v>215</v>
      </c>
      <c r="G77" s="2" t="str">
        <f t="shared" si="1"/>
        <v>MA05</v>
      </c>
      <c r="H77" s="2" t="s">
        <v>12</v>
      </c>
      <c r="I77" s="2" t="s">
        <v>123</v>
      </c>
      <c r="J77" s="3">
        <v>44217</v>
      </c>
      <c r="K77" s="4">
        <v>2160.7800000000002</v>
      </c>
      <c r="L77" s="7" t="s">
        <v>276</v>
      </c>
      <c r="M77" s="2" t="s">
        <v>224</v>
      </c>
      <c r="N77" s="2" t="s">
        <v>59</v>
      </c>
    </row>
    <row r="78" spans="1:14" x14ac:dyDescent="0.3">
      <c r="A78" s="2" t="s">
        <v>1</v>
      </c>
      <c r="B78" s="2" t="s">
        <v>278</v>
      </c>
      <c r="C78" s="2" t="s">
        <v>177</v>
      </c>
      <c r="D78" s="2" t="s">
        <v>181</v>
      </c>
      <c r="E78" s="2" t="s">
        <v>2</v>
      </c>
      <c r="F78" s="2" t="s">
        <v>179</v>
      </c>
      <c r="G78" s="2" t="str">
        <f t="shared" si="1"/>
        <v>CF01</v>
      </c>
      <c r="H78" s="2" t="s">
        <v>12</v>
      </c>
      <c r="I78" s="2" t="s">
        <v>124</v>
      </c>
      <c r="J78" s="3">
        <v>44218</v>
      </c>
      <c r="K78" s="4">
        <v>600</v>
      </c>
      <c r="L78" s="7" t="s">
        <v>276</v>
      </c>
      <c r="M78" s="2" t="s">
        <v>182</v>
      </c>
      <c r="N78" s="2" t="s">
        <v>105</v>
      </c>
    </row>
    <row r="79" spans="1:14" x14ac:dyDescent="0.3">
      <c r="A79" s="2" t="s">
        <v>1</v>
      </c>
      <c r="B79" s="2" t="s">
        <v>277</v>
      </c>
      <c r="C79" s="2" t="s">
        <v>13</v>
      </c>
      <c r="D79" s="2" t="s">
        <v>14</v>
      </c>
      <c r="E79" s="2" t="s">
        <v>2</v>
      </c>
      <c r="F79" s="2" t="s">
        <v>11</v>
      </c>
      <c r="G79" s="2" t="str">
        <f t="shared" si="1"/>
        <v>0000</v>
      </c>
      <c r="H79" s="2" t="s">
        <v>12</v>
      </c>
      <c r="I79" s="2" t="s">
        <v>27</v>
      </c>
      <c r="J79" s="3">
        <v>44221</v>
      </c>
      <c r="K79" s="4">
        <v>509.8</v>
      </c>
      <c r="L79" s="7" t="s">
        <v>276</v>
      </c>
      <c r="M79" s="2" t="s">
        <v>28</v>
      </c>
      <c r="N79" s="2" t="s">
        <v>16</v>
      </c>
    </row>
    <row r="80" spans="1:14" x14ac:dyDescent="0.3">
      <c r="A80" s="2" t="s">
        <v>1</v>
      </c>
      <c r="B80" s="2" t="s">
        <v>277</v>
      </c>
      <c r="C80" s="2" t="s">
        <v>191</v>
      </c>
      <c r="D80" s="2" t="s">
        <v>142</v>
      </c>
      <c r="E80" s="2" t="s">
        <v>2</v>
      </c>
      <c r="F80" s="2" t="s">
        <v>190</v>
      </c>
      <c r="G80" s="2" t="str">
        <f t="shared" si="1"/>
        <v>MA01</v>
      </c>
      <c r="H80" s="2" t="s">
        <v>12</v>
      </c>
      <c r="I80" s="2" t="s">
        <v>129</v>
      </c>
      <c r="J80" s="3">
        <v>44222</v>
      </c>
      <c r="K80" s="4">
        <v>545</v>
      </c>
      <c r="L80" s="7" t="s">
        <v>276</v>
      </c>
      <c r="M80" s="2" t="s">
        <v>165</v>
      </c>
      <c r="N80" s="2" t="s">
        <v>130</v>
      </c>
    </row>
    <row r="81" spans="1:14" x14ac:dyDescent="0.3">
      <c r="A81" s="2" t="s">
        <v>1</v>
      </c>
      <c r="B81" s="2" t="s">
        <v>278</v>
      </c>
      <c r="C81" s="2" t="s">
        <v>187</v>
      </c>
      <c r="D81" s="2" t="s">
        <v>142</v>
      </c>
      <c r="E81" s="2" t="s">
        <v>2</v>
      </c>
      <c r="F81" s="2" t="s">
        <v>186</v>
      </c>
      <c r="G81" s="2" t="str">
        <f t="shared" si="1"/>
        <v>CF03</v>
      </c>
      <c r="H81" s="2" t="s">
        <v>12</v>
      </c>
      <c r="I81" s="2" t="s">
        <v>125</v>
      </c>
      <c r="J81" s="3">
        <v>44222</v>
      </c>
      <c r="K81" s="4">
        <v>1950</v>
      </c>
      <c r="L81" s="7" t="s">
        <v>276</v>
      </c>
      <c r="M81" s="2" t="s">
        <v>165</v>
      </c>
      <c r="N81" s="2" t="s">
        <v>126</v>
      </c>
    </row>
    <row r="82" spans="1:14" x14ac:dyDescent="0.3">
      <c r="A82" s="2" t="s">
        <v>1</v>
      </c>
      <c r="B82" s="2" t="s">
        <v>277</v>
      </c>
      <c r="C82" s="2" t="s">
        <v>195</v>
      </c>
      <c r="D82" s="2" t="s">
        <v>142</v>
      </c>
      <c r="E82" s="2" t="s">
        <v>2</v>
      </c>
      <c r="F82" s="2" t="s">
        <v>194</v>
      </c>
      <c r="G82" s="2" t="str">
        <f t="shared" si="1"/>
        <v>MA01</v>
      </c>
      <c r="H82" s="2" t="s">
        <v>12</v>
      </c>
      <c r="I82" s="2" t="s">
        <v>127</v>
      </c>
      <c r="J82" s="3">
        <v>44222</v>
      </c>
      <c r="K82" s="4">
        <v>2550</v>
      </c>
      <c r="L82" s="7" t="s">
        <v>276</v>
      </c>
      <c r="M82" s="2" t="s">
        <v>165</v>
      </c>
      <c r="N82" s="2" t="s">
        <v>128</v>
      </c>
    </row>
  </sheetData>
  <autoFilter ref="A4:N82" xr:uid="{1989DE5B-749A-4979-A837-B6DBDCE32959}"/>
  <sortState xmlns:xlrd2="http://schemas.microsoft.com/office/spreadsheetml/2017/richdata2" ref="A5:N82">
    <sortCondition ref="J5:J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Humberside Fire and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2021-02-16T08:07:27Z</dcterms:created>
  <dcterms:modified xsi:type="dcterms:W3CDTF">2021-02-16T14:05:26Z</dcterms:modified>
</cp:coreProperties>
</file>