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2021-22\"/>
    </mc:Choice>
  </mc:AlternateContent>
  <xr:revisionPtr revIDLastSave="0" documentId="13_ncr:1_{44A6DEA4-B547-45B5-B65B-8E10F4AACFE0}" xr6:coauthVersionLast="45" xr6:coauthVersionMax="45" xr10:uidLastSave="{00000000-0000-0000-0000-000000000000}"/>
  <bookViews>
    <workbookView xWindow="-108" yWindow="-108" windowWidth="23256" windowHeight="12576" xr2:uid="{DDF5B428-1F3A-40FE-8E29-AE97F2C89958}"/>
  </bookViews>
  <sheets>
    <sheet name="Sheet1" sheetId="1" r:id="rId1"/>
  </sheets>
  <definedNames>
    <definedName name="_xlnm._FilterDatabase" localSheetId="0" hidden="1">Sheet1!$A$4:$N$73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0" i="1" l="1"/>
  <c r="G69" i="1"/>
  <c r="G48" i="1"/>
  <c r="G41" i="1"/>
  <c r="G60" i="1"/>
  <c r="G7" i="1"/>
  <c r="G6" i="1"/>
  <c r="G73" i="1"/>
  <c r="G65" i="1"/>
  <c r="G45" i="1"/>
  <c r="G27" i="1"/>
  <c r="G26" i="1"/>
  <c r="G35" i="1"/>
  <c r="G68" i="1"/>
  <c r="G51" i="1"/>
  <c r="G25" i="1"/>
  <c r="G20" i="1"/>
  <c r="G55" i="1"/>
  <c r="G16" i="1"/>
  <c r="G40" i="1"/>
  <c r="G31" i="1"/>
  <c r="G34" i="1"/>
  <c r="G67" i="1"/>
  <c r="G14" i="1"/>
  <c r="G30" i="1"/>
  <c r="G24" i="1"/>
  <c r="G19" i="1"/>
  <c r="G12" i="1"/>
  <c r="G28" i="1"/>
  <c r="G54" i="1"/>
  <c r="G47" i="1"/>
  <c r="G33" i="1"/>
  <c r="G53" i="1"/>
  <c r="G32" i="1"/>
  <c r="G15" i="1"/>
  <c r="G11" i="1"/>
  <c r="G49" i="1"/>
  <c r="G72" i="1"/>
  <c r="G29" i="1"/>
  <c r="G59" i="1"/>
  <c r="G64" i="1"/>
  <c r="G39" i="1"/>
  <c r="G13" i="1"/>
  <c r="G18" i="1"/>
  <c r="G63" i="1"/>
  <c r="G66" i="1"/>
  <c r="G5" i="1"/>
  <c r="G62" i="1"/>
  <c r="G43" i="1"/>
  <c r="G71" i="1"/>
  <c r="G23" i="1"/>
  <c r="G8" i="1"/>
  <c r="G22" i="1"/>
  <c r="G9" i="1"/>
  <c r="G10" i="1"/>
  <c r="G46" i="1"/>
  <c r="G17" i="1"/>
  <c r="G58" i="1"/>
  <c r="G57" i="1"/>
  <c r="G56" i="1"/>
  <c r="G52" i="1"/>
  <c r="G21" i="1"/>
  <c r="G50" i="1"/>
  <c r="G38" i="1"/>
  <c r="G61" i="1"/>
  <c r="G42" i="1"/>
  <c r="G44" i="1"/>
  <c r="G37" i="1"/>
  <c r="G36" i="1"/>
</calcChain>
</file>

<file path=xl/sharedStrings.xml><?xml version="1.0" encoding="utf-8"?>
<sst xmlns="http://schemas.openxmlformats.org/spreadsheetml/2006/main" count="774" uniqueCount="282">
  <si>
    <t>Year</t>
  </si>
  <si>
    <t>2021-22</t>
  </si>
  <si>
    <t xml:space="preserve">  5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</si>
  <si>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</si>
  <si>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</si>
  <si>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</si>
  <si>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</si>
  <si>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</si>
  <si>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</si>
  <si>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</si>
  <si>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</si>
  <si>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</si>
  <si>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</si>
  <si>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ARCO LTD</t>
  </si>
  <si>
    <t>Stocks</t>
  </si>
  <si>
    <t>Stock Purchases</t>
  </si>
  <si>
    <t>RIX PETROLEUM LTD</t>
  </si>
  <si>
    <t>48-112713</t>
  </si>
  <si>
    <t>NITRILE GLOVES LARGE</t>
  </si>
  <si>
    <t>FLEET FACTORS LTD</t>
  </si>
  <si>
    <t>941686203</t>
  </si>
  <si>
    <t>RTC SHOWA  GLOVES MEDIUM REF:14G3908</t>
  </si>
  <si>
    <t>RTC SHOWA GLOVES LARGE REF:14G3909</t>
  </si>
  <si>
    <t>09-238930</t>
  </si>
  <si>
    <t>SURGICAL MASKS</t>
  </si>
  <si>
    <t>00016051</t>
  </si>
  <si>
    <t>NCC SERVICES LIMITED</t>
  </si>
  <si>
    <t>INTERSPIRO LTD</t>
  </si>
  <si>
    <t>INV-0717</t>
  </si>
  <si>
    <t>EFIRESERVICE LTD</t>
  </si>
  <si>
    <t>25219</t>
  </si>
  <si>
    <t>SIGN EXPRESS</t>
  </si>
  <si>
    <t>3119730</t>
  </si>
  <si>
    <t>THE FIRE FIGHTERS CHARITY</t>
  </si>
  <si>
    <t>6503638</t>
  </si>
  <si>
    <t>YORKSHIRE WATER</t>
  </si>
  <si>
    <t>65036569</t>
  </si>
  <si>
    <t>INV-18935</t>
  </si>
  <si>
    <t>TEQEX LTD</t>
  </si>
  <si>
    <t>SIN095129</t>
  </si>
  <si>
    <t>SYNECTICS MOBILE SYSTEMS</t>
  </si>
  <si>
    <t>II519666</t>
  </si>
  <si>
    <t>INDUSTRIAL SUPPLIES(HULL LTD)</t>
  </si>
  <si>
    <t>20210715-015</t>
  </si>
  <si>
    <t>TIAA LTD</t>
  </si>
  <si>
    <t>507808</t>
  </si>
  <si>
    <t>CAPSTICKS SOLICITORS LLP</t>
  </si>
  <si>
    <t>258656</t>
  </si>
  <si>
    <t>KINGSTON UPON HULL CITY COUNCIL</t>
  </si>
  <si>
    <t>82505</t>
  </si>
  <si>
    <t>PRESTIGE RECRUITMENT</t>
  </si>
  <si>
    <t>SYNETIQ</t>
  </si>
  <si>
    <t>SF0017243</t>
  </si>
  <si>
    <t>FLOGAS</t>
  </si>
  <si>
    <t>BC-07-21-S2548</t>
  </si>
  <si>
    <t>BRISTOL UNIFORMS LTD</t>
  </si>
  <si>
    <t>SIN095433</t>
  </si>
  <si>
    <t>SIN2107EC13055</t>
  </si>
  <si>
    <t>ERGO COMPUTING UK LTD</t>
  </si>
  <si>
    <t>82573</t>
  </si>
  <si>
    <t>IN034682</t>
  </si>
  <si>
    <t>AIRBUS DEFENCE AND SPACE</t>
  </si>
  <si>
    <t>2808010063</t>
  </si>
  <si>
    <t>SUNDERLAND CITY COUNCIL</t>
  </si>
  <si>
    <t>2297</t>
  </si>
  <si>
    <t>PROBITAS OCCUPATIONAL HEALTH LTD</t>
  </si>
  <si>
    <t>KINGSTON COMMUNICATIONS LIMITED</t>
  </si>
  <si>
    <t>71480</t>
  </si>
  <si>
    <t>23248579</t>
  </si>
  <si>
    <t>NISBETS</t>
  </si>
  <si>
    <t>1157138806</t>
  </si>
  <si>
    <t>KONICA MINOLTA BUSINESS SOLUTIONS UK LTD</t>
  </si>
  <si>
    <t>59944</t>
  </si>
  <si>
    <t>COHEN CRAMER SOLICITORS</t>
  </si>
  <si>
    <t>H0643-0038</t>
  </si>
  <si>
    <t>FREEDOM COMMUNICATIONS UK LTD</t>
  </si>
  <si>
    <t>OP-I046100</t>
  </si>
  <si>
    <t>ANGLOCO</t>
  </si>
  <si>
    <t>RS1</t>
  </si>
  <si>
    <t>WESTWOOD COUNSELLING</t>
  </si>
  <si>
    <t>6780517</t>
  </si>
  <si>
    <t>2584538</t>
  </si>
  <si>
    <t>HOME OFFICE SHARED SERVICE CENTRE</t>
  </si>
  <si>
    <t>82643</t>
  </si>
  <si>
    <t>STORM TECHNOLOGIES</t>
  </si>
  <si>
    <t>SIN095724</t>
  </si>
  <si>
    <t>804894</t>
  </si>
  <si>
    <t>EF-G4557Q</t>
  </si>
  <si>
    <t>GOVERNMENT EVENTS</t>
  </si>
  <si>
    <t>EAST RIDING OF YORKSHIRE COUNCIL</t>
  </si>
  <si>
    <t>CUSTOM BUSINESS EQUIPMENT</t>
  </si>
  <si>
    <t>INV-21-9839</t>
  </si>
  <si>
    <t>THE HUB EVENTS</t>
  </si>
  <si>
    <t>67030290</t>
  </si>
  <si>
    <t>INV204947</t>
  </si>
  <si>
    <t>DATANET</t>
  </si>
  <si>
    <t>2202</t>
  </si>
  <si>
    <t>2584991</t>
  </si>
  <si>
    <t>0940000021-120</t>
  </si>
  <si>
    <t>AIRWAVE SOLUTIONS LIMITED</t>
  </si>
  <si>
    <t>INV-1463</t>
  </si>
  <si>
    <t>LEGAL EXPERIENCE TRAINING</t>
  </si>
  <si>
    <t>28806</t>
  </si>
  <si>
    <t>A-Z TEC MEDICAL LIMITED</t>
  </si>
  <si>
    <t>OP-I905716</t>
  </si>
  <si>
    <t>PHOENIX SOFTWARE</t>
  </si>
  <si>
    <t>806288</t>
  </si>
  <si>
    <t>806287</t>
  </si>
  <si>
    <t>1157218959</t>
  </si>
  <si>
    <t>IN81734</t>
  </si>
  <si>
    <t>SITEBOX LIMITED</t>
  </si>
  <si>
    <t>IN81733</t>
  </si>
  <si>
    <t>IN81735</t>
  </si>
  <si>
    <t>OP-I046149</t>
  </si>
  <si>
    <t>SINV00122996</t>
  </si>
  <si>
    <t>TOR000045854</t>
  </si>
  <si>
    <t>941866590</t>
  </si>
  <si>
    <t>SF0017469</t>
  </si>
  <si>
    <t>2585228</t>
  </si>
  <si>
    <t>7235913</t>
  </si>
  <si>
    <t>BANNER</t>
  </si>
  <si>
    <t>7235911</t>
  </si>
  <si>
    <t>HFT0821</t>
  </si>
  <si>
    <t>RIMAR SALVAGE TA WOOLLISS RECOVERY</t>
  </si>
  <si>
    <t>91788670</t>
  </si>
  <si>
    <t>SERCO LIMITED</t>
  </si>
  <si>
    <t>80938</t>
  </si>
  <si>
    <t>01-B3300-9005-0000</t>
  </si>
  <si>
    <t>MAINTENANCE AND SUPPORT (Payment in Advance)</t>
  </si>
  <si>
    <t>Payments In Advance</t>
  </si>
  <si>
    <t>Debits</t>
  </si>
  <si>
    <t>01-C8500-8055-0000</t>
  </si>
  <si>
    <t>PHONE AS SPECIFIED</t>
  </si>
  <si>
    <t>IT Equipment</t>
  </si>
  <si>
    <t>I.T. Equipment - Purchase</t>
  </si>
  <si>
    <t>INSTALLATION</t>
  </si>
  <si>
    <t>MONITOR - CAPITAL</t>
  </si>
  <si>
    <t xml:space="preserve"> PHONE AS SPECIFIED</t>
  </si>
  <si>
    <t>LAPTOP - CAPITAL</t>
  </si>
  <si>
    <t>Bridlington</t>
  </si>
  <si>
    <t>01-R0130-1080-MA05</t>
  </si>
  <si>
    <t>FRIDGE AS SPECIFIED</t>
  </si>
  <si>
    <t>Electrical Equipment</t>
  </si>
  <si>
    <t>Minor Items - Replacement</t>
  </si>
  <si>
    <t>Drugs &amp; Medical Equipment</t>
  </si>
  <si>
    <t>Uniforms</t>
  </si>
  <si>
    <t>ERYC CPU Support Centre</t>
  </si>
  <si>
    <t>01-R0135-0115-MA05</t>
  </si>
  <si>
    <t>STAFF ADVERTISING</t>
  </si>
  <si>
    <t>Staff Advertising</t>
  </si>
  <si>
    <t>SCRAP CARS</t>
  </si>
  <si>
    <t>Course Fees</t>
  </si>
  <si>
    <t>Howden</t>
  </si>
  <si>
    <t>01-R0165-1020-FF01</t>
  </si>
  <si>
    <t>GAS HEATING OIL</t>
  </si>
  <si>
    <t>Fuel Oil</t>
  </si>
  <si>
    <t>KuH CPU Support Centre</t>
  </si>
  <si>
    <t>01-R0235-2080-MD02</t>
  </si>
  <si>
    <t>CONFERENCE CHAIR</t>
  </si>
  <si>
    <t>Furniture &amp; Fittings</t>
  </si>
  <si>
    <t>FURNITURE AS SPECIFIED</t>
  </si>
  <si>
    <t>PROPERTY RENTAL</t>
  </si>
  <si>
    <t>Rent</t>
  </si>
  <si>
    <t>01-R1005-2180-FF01</t>
  </si>
  <si>
    <t>ANNUAL MAINTENANCE CHARGE</t>
  </si>
  <si>
    <t>BA Maintenace</t>
  </si>
  <si>
    <t>Breathing Apparatus</t>
  </si>
  <si>
    <t>Course &amp; Conference Expenses</t>
  </si>
  <si>
    <t>CONFERENCE AS SPECIFIED</t>
  </si>
  <si>
    <t>Operational Communications &amp; Resilience</t>
  </si>
  <si>
    <t>01-R1500-2700-FF01</t>
  </si>
  <si>
    <t>Maintenance Agreements</t>
  </si>
  <si>
    <t>AIRWAVE - CONTROL LINK AGREEMENT</t>
  </si>
  <si>
    <t>01-R1500-2720-FF01</t>
  </si>
  <si>
    <t>ALERTER DATANET</t>
  </si>
  <si>
    <t>Alerters</t>
  </si>
  <si>
    <t>Purchase of Computer Equipment</t>
  </si>
  <si>
    <t>REPAIR / RECALIBRATION</t>
  </si>
  <si>
    <t>01-R1615-2700-FF01</t>
  </si>
  <si>
    <t>AIRWAVE FEES</t>
  </si>
  <si>
    <t>Airwave</t>
  </si>
  <si>
    <t>Legal Services - Community Law</t>
  </si>
  <si>
    <t>Public Safety Support</t>
  </si>
  <si>
    <t>01-R2243-0135-CF01</t>
  </si>
  <si>
    <t>COURSE</t>
  </si>
  <si>
    <t>01-R2243-0135-CF04</t>
  </si>
  <si>
    <t>VEHICLE HIRE</t>
  </si>
  <si>
    <t>Vehicle Leasing</t>
  </si>
  <si>
    <t>01-R2243-2900-CF01</t>
  </si>
  <si>
    <t>Arson Investigation and Reduction</t>
  </si>
  <si>
    <t>01-R2260-2120-CF03</t>
  </si>
  <si>
    <t>DEWALT 18V XR TRIPOD LIGHT (DC) DCL079-XJ</t>
  </si>
  <si>
    <t>Light Equipment Purchase &amp; Replacement</t>
  </si>
  <si>
    <t>01-R3008-0135-MA01</t>
  </si>
  <si>
    <t>RTC Training</t>
  </si>
  <si>
    <t>01-R3030-0135-MA01</t>
  </si>
  <si>
    <t>Recruits</t>
  </si>
  <si>
    <t>01-R3200-0030-MA05</t>
  </si>
  <si>
    <t>AGENCY STAFF MISC</t>
  </si>
  <si>
    <t>Personnel</t>
  </si>
  <si>
    <t>Agency Staff</t>
  </si>
  <si>
    <t>01-R3200-2565-MA05</t>
  </si>
  <si>
    <t>LEGAL FEES</t>
  </si>
  <si>
    <t>Legal Fees</t>
  </si>
  <si>
    <t>Occupational Health</t>
  </si>
  <si>
    <t>01-R3300-0150-MA05</t>
  </si>
  <si>
    <t>MEDICAL FEES</t>
  </si>
  <si>
    <t>Staff Medical Exams</t>
  </si>
  <si>
    <t>OTHER FEES - AS SPECIFIED</t>
  </si>
  <si>
    <t>01-R3300-0165-MA05</t>
  </si>
  <si>
    <t>STANDING ORDER COUNSELLING</t>
  </si>
  <si>
    <t>Counselling</t>
  </si>
  <si>
    <t>Corporate Management</t>
  </si>
  <si>
    <t>01-R4005-3215-MA05</t>
  </si>
  <si>
    <t>AXE SILVER</t>
  </si>
  <si>
    <t>Awards</t>
  </si>
  <si>
    <t>01-R4015-3700-MA05</t>
  </si>
  <si>
    <t>PROFESSIONAL CHARGES</t>
  </si>
  <si>
    <t>Legal</t>
  </si>
  <si>
    <t>DISBURSEMENTS</t>
  </si>
  <si>
    <t>I.T. Services</t>
  </si>
  <si>
    <t>01-R4100-2630-MA05</t>
  </si>
  <si>
    <t>Telephone Rental</t>
  </si>
  <si>
    <t>ACCOUNT NO. H0643</t>
  </si>
  <si>
    <t>ACCOUNT REF. 8148640 9</t>
  </si>
  <si>
    <t>01-R4100-2770-MA05</t>
  </si>
  <si>
    <t>DOCKS</t>
  </si>
  <si>
    <t>HEADSET</t>
  </si>
  <si>
    <t>01-R4100-2780-MA05</t>
  </si>
  <si>
    <t>Maintenance of Computers</t>
  </si>
  <si>
    <t>MAINTENANCE CONTRACT</t>
  </si>
  <si>
    <t>AZURE OVERAGE CHARGES</t>
  </si>
  <si>
    <t>Corporate Service</t>
  </si>
  <si>
    <t>01-R4115-2900-MA05</t>
  </si>
  <si>
    <t>Corporate Finance</t>
  </si>
  <si>
    <t>01-R4200-2780-MA05</t>
  </si>
  <si>
    <t>SOFTWARE</t>
  </si>
  <si>
    <t>01-R4200-3740-MA05</t>
  </si>
  <si>
    <t>AUDIT FEES INTERNAL  HALF DAY CHARGE</t>
  </si>
  <si>
    <t>Audit</t>
  </si>
  <si>
    <t>01-R4205-3720-MA05</t>
  </si>
  <si>
    <t>PAYROLL SERVICES</t>
  </si>
  <si>
    <t>Exchequer</t>
  </si>
  <si>
    <t>Payroll Services</t>
  </si>
  <si>
    <t>01-R4410-1050-MA05</t>
  </si>
  <si>
    <t>Argyle Street</t>
  </si>
  <si>
    <t>01-R4500-2250-FF01</t>
  </si>
  <si>
    <t>FRAME AND COVER RENEWAL</t>
  </si>
  <si>
    <t>Hydrants</t>
  </si>
  <si>
    <t>Hydrant Maintenance</t>
  </si>
  <si>
    <t>01-R4505-2230-CF04</t>
  </si>
  <si>
    <t>STANDING ORDER EXTINGUISHERS</t>
  </si>
  <si>
    <t>Extinguishers</t>
  </si>
  <si>
    <t>Extinquishers</t>
  </si>
  <si>
    <t>Fleet Engineering - General</t>
  </si>
  <si>
    <t>01-R4620-1610-MA05</t>
  </si>
  <si>
    <t>01-R4620-2000-FF01</t>
  </si>
  <si>
    <t>O2 CYLINDER RENTAL</t>
  </si>
  <si>
    <t>ANSELL ALPHATEC 87-104 GAUNTLET, 9.5, REF: 1425219</t>
  </si>
  <si>
    <t>01-R4620-2180-FF01</t>
  </si>
  <si>
    <t>BA EQUIPMENT REPAIRS</t>
  </si>
  <si>
    <t>Headquarters</t>
  </si>
  <si>
    <t>01-R4800-0550-MA05</t>
  </si>
  <si>
    <t>KIT STORAGE - VAN VAULT 4 STORE REF: S10280</t>
  </si>
  <si>
    <t>Repairs &amp; Maintenance - Buildings</t>
  </si>
  <si>
    <t>01-R4800-2060-MA05</t>
  </si>
  <si>
    <t>PHOTOCOPIER LEASE</t>
  </si>
  <si>
    <t>Photocopiers</t>
  </si>
  <si>
    <t>01-R4800-2160-MA05</t>
  </si>
  <si>
    <t>DIAMOND DISC</t>
  </si>
  <si>
    <t>01-R4800-2460-MA05</t>
  </si>
  <si>
    <t>BRISTOL PAY AS YOU GO MANAGED SERVICE</t>
  </si>
  <si>
    <t>TRANSACTIONS IN EXCESS OF £500</t>
  </si>
  <si>
    <t>August 2021</t>
  </si>
  <si>
    <t>Service Division</t>
  </si>
  <si>
    <t>Cost Centre</t>
  </si>
  <si>
    <t>Subjective Division</t>
  </si>
  <si>
    <t>Unrecovered VAT</t>
  </si>
  <si>
    <t>-</t>
  </si>
  <si>
    <t>Management &amp; Support</t>
  </si>
  <si>
    <t>Safety</t>
  </si>
  <si>
    <t>Firefighting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</si>
</sst>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4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740F-1A77-4DD2-AE70-D3B582E1CCAD}">
  <dimension ref="A1:O73"/>
  <sheetViews>
    <sheetView tabSelected="1" workbookViewId="0">
      <selection activeCell="O4" sqref="O4"/>
    </sheetView>
  </sheetViews>
  <sheetFormatPr defaultRowHeight="14.4" x14ac:dyDescent="0.3"/>
  <cols>
    <col min="2" max="2" width="21.5546875" style="2" bestFit="1" customWidth="1"/>
    <col min="3" max="3" width="35.77734375" bestFit="1" customWidth="1"/>
    <col min="4" max="4" width="35.33203125" bestFit="1" customWidth="1"/>
    <col min="6" max="6" width="19.21875" hidden="1" customWidth="1"/>
    <col min="7" max="7" width="0" style="2" hidden="1" customWidth="1"/>
    <col min="9" max="9" width="27.109375" bestFit="1" customWidth="1"/>
    <col min="10" max="10" width="9.88671875" bestFit="1" customWidth="1"/>
    <col min="11" max="11" width="12.44140625" bestFit="1" customWidth="1"/>
    <col min="12" max="12" width="17.5546875" style="2" bestFit="1" customWidth="1"/>
    <col min="13" max="13" width="63.109375" bestFit="1" customWidth="1"/>
    <col min="14" max="14" width="41.33203125" bestFit="1" customWidth="1"/>
  </cols>
  <sheetData>
    <row r="1" spans="1:15" x14ac:dyDescent="0.3">
      <c r="A1" s="1" t="s">
        <v>272</v>
      </c>
      <c r="B1" s="1"/>
      <c r="C1" s="2"/>
      <c r="D1" s="2"/>
      <c r="E1" s="2"/>
      <c r="F1" s="2"/>
      <c r="H1" s="2"/>
      <c r="I1" s="2"/>
      <c r="J1" s="2"/>
      <c r="K1" s="2"/>
      <c r="M1" s="2"/>
      <c r="N1" s="2"/>
      <c r="O1" s="2"/>
    </row>
    <row r="2" spans="1:15" x14ac:dyDescent="0.3">
      <c r="A2" s="5" t="s">
        <v>273</v>
      </c>
      <c r="B2" s="5"/>
      <c r="C2" s="2"/>
      <c r="D2" s="2"/>
      <c r="E2" s="2"/>
      <c r="F2" s="2"/>
      <c r="H2" s="2"/>
      <c r="I2" s="2"/>
      <c r="J2" s="2"/>
      <c r="K2" s="2"/>
      <c r="M2" s="2"/>
      <c r="N2" s="2"/>
      <c r="O2" s="2"/>
    </row>
    <row r="4" spans="1:15" s="7" customFormat="1" ht="21" customHeight="1" x14ac:dyDescent="0.3">
      <c r="A4" s="7" t="s">
        <v>0</v>
      </c>
      <c r="B4" s="7" t="s">
        <v>274</v>
      </c>
      <c r="C4" s="7" t="s">
        <v>275</v>
      </c>
      <c r="D4" s="7" t="s">
        <v>276</v>
      </c>
      <c r="E4" s="7" t="s">
        <v>3</v>
      </c>
      <c r="F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277</v>
      </c>
      <c r="M4" s="7" t="s">
        <v>9</v>
      </c>
      <c r="N4" s="7" t="s">
        <v>10</v>
      </c>
    </row>
    <row r="5" spans="1:15" x14ac:dyDescent="0.3">
      <c r="A5" s="2" t="s">
        <v>1</v>
      </c>
      <c r="B5" s="2" t="s">
        <v>279</v>
      </c>
      <c r="C5" s="2" t="s">
        <v>234</v>
      </c>
      <c r="D5" s="2" t="s">
        <v>229</v>
      </c>
      <c r="E5" s="2" t="s">
        <v>2</v>
      </c>
      <c r="F5" s="2" t="s">
        <v>235</v>
      </c>
      <c r="G5" s="2" t="str">
        <f>RIGHT(F5,4)</f>
        <v>MA05</v>
      </c>
      <c r="H5" s="2" t="s">
        <v>12</v>
      </c>
      <c r="I5" s="2" t="s">
        <v>25</v>
      </c>
      <c r="J5" s="3">
        <v>44216</v>
      </c>
      <c r="K5" s="4">
        <v>800</v>
      </c>
      <c r="L5" s="6" t="s">
        <v>278</v>
      </c>
      <c r="M5" s="2" t="s">
        <v>236</v>
      </c>
      <c r="N5" s="2" t="s">
        <v>26</v>
      </c>
      <c r="O5" s="2"/>
    </row>
    <row r="6" spans="1:15" x14ac:dyDescent="0.3">
      <c r="A6" s="2" t="s">
        <v>1</v>
      </c>
      <c r="B6" s="2" t="s">
        <v>279</v>
      </c>
      <c r="C6" s="2" t="s">
        <v>129</v>
      </c>
      <c r="D6" s="2" t="s">
        <v>130</v>
      </c>
      <c r="E6" s="2" t="s">
        <v>2</v>
      </c>
      <c r="F6" s="2" t="s">
        <v>127</v>
      </c>
      <c r="G6" s="2" t="str">
        <f>RIGHT(F6,4)</f>
        <v>0000</v>
      </c>
      <c r="H6" s="2" t="s">
        <v>12</v>
      </c>
      <c r="I6" s="2" t="s">
        <v>28</v>
      </c>
      <c r="J6" s="3">
        <v>44257</v>
      </c>
      <c r="K6" s="4">
        <v>12054.18</v>
      </c>
      <c r="L6" s="6" t="s">
        <v>278</v>
      </c>
      <c r="M6" s="2" t="s">
        <v>128</v>
      </c>
      <c r="N6" s="2" t="s">
        <v>29</v>
      </c>
      <c r="O6" s="2"/>
    </row>
    <row r="7" spans="1:15" x14ac:dyDescent="0.3">
      <c r="A7" s="2" t="s">
        <v>1</v>
      </c>
      <c r="B7" s="2" t="s">
        <v>279</v>
      </c>
      <c r="C7" s="2" t="s">
        <v>146</v>
      </c>
      <c r="D7" s="2" t="s">
        <v>149</v>
      </c>
      <c r="E7" s="2" t="s">
        <v>2</v>
      </c>
      <c r="F7" s="2" t="s">
        <v>147</v>
      </c>
      <c r="G7" s="2" t="str">
        <f>RIGHT(F7,4)</f>
        <v>MA05</v>
      </c>
      <c r="H7" s="2" t="s">
        <v>12</v>
      </c>
      <c r="I7" s="2" t="s">
        <v>30</v>
      </c>
      <c r="J7" s="3">
        <v>44287</v>
      </c>
      <c r="K7" s="4">
        <v>13750</v>
      </c>
      <c r="L7" s="6" t="s">
        <v>278</v>
      </c>
      <c r="M7" s="2" t="s">
        <v>148</v>
      </c>
      <c r="N7" s="2" t="s">
        <v>31</v>
      </c>
      <c r="O7" s="2"/>
    </row>
    <row r="8" spans="1:15" x14ac:dyDescent="0.3">
      <c r="A8" s="2" t="s">
        <v>1</v>
      </c>
      <c r="B8" s="2" t="s">
        <v>279</v>
      </c>
      <c r="C8" s="2" t="s">
        <v>212</v>
      </c>
      <c r="D8" s="2" t="s">
        <v>215</v>
      </c>
      <c r="E8" s="2" t="s">
        <v>2</v>
      </c>
      <c r="F8" s="2" t="s">
        <v>213</v>
      </c>
      <c r="G8" s="2" t="str">
        <f>RIGHT(F8,4)</f>
        <v>MA05</v>
      </c>
      <c r="H8" s="2" t="s">
        <v>12</v>
      </c>
      <c r="I8" s="2" t="s">
        <v>32</v>
      </c>
      <c r="J8" s="3">
        <v>44333</v>
      </c>
      <c r="K8" s="4">
        <v>708.3</v>
      </c>
      <c r="L8" s="6" t="s">
        <v>278</v>
      </c>
      <c r="M8" s="2" t="s">
        <v>214</v>
      </c>
      <c r="N8" s="2" t="s">
        <v>33</v>
      </c>
      <c r="O8" s="2"/>
    </row>
    <row r="9" spans="1:15" x14ac:dyDescent="0.3">
      <c r="A9" s="2" t="s">
        <v>1</v>
      </c>
      <c r="B9" s="2" t="s">
        <v>281</v>
      </c>
      <c r="C9" s="2" t="s">
        <v>248</v>
      </c>
      <c r="D9" s="2" t="s">
        <v>249</v>
      </c>
      <c r="E9" s="2" t="s">
        <v>2</v>
      </c>
      <c r="F9" s="2" t="s">
        <v>246</v>
      </c>
      <c r="G9" s="2" t="str">
        <f>RIGHT(F9,4)</f>
        <v>FF01</v>
      </c>
      <c r="H9" s="2" t="s">
        <v>12</v>
      </c>
      <c r="I9" s="2" t="s">
        <v>34</v>
      </c>
      <c r="J9" s="3">
        <v>44364</v>
      </c>
      <c r="K9" s="4">
        <v>645.78</v>
      </c>
      <c r="L9" s="6" t="s">
        <v>278</v>
      </c>
      <c r="M9" s="2" t="s">
        <v>247</v>
      </c>
      <c r="N9" s="2" t="s">
        <v>35</v>
      </c>
      <c r="O9" s="2"/>
    </row>
    <row r="10" spans="1:15" x14ac:dyDescent="0.3">
      <c r="A10" s="2" t="s">
        <v>1</v>
      </c>
      <c r="B10" s="2" t="s">
        <v>281</v>
      </c>
      <c r="C10" s="2" t="s">
        <v>248</v>
      </c>
      <c r="D10" s="2" t="s">
        <v>249</v>
      </c>
      <c r="E10" s="2" t="s">
        <v>2</v>
      </c>
      <c r="F10" s="2" t="s">
        <v>246</v>
      </c>
      <c r="G10" s="2" t="str">
        <f>RIGHT(F10,4)</f>
        <v>FF01</v>
      </c>
      <c r="H10" s="2" t="s">
        <v>12</v>
      </c>
      <c r="I10" s="2" t="s">
        <v>36</v>
      </c>
      <c r="J10" s="3">
        <v>44370</v>
      </c>
      <c r="K10" s="4">
        <v>640.02</v>
      </c>
      <c r="L10" s="6" t="s">
        <v>278</v>
      </c>
      <c r="M10" s="2" t="s">
        <v>247</v>
      </c>
      <c r="N10" s="2" t="s">
        <v>35</v>
      </c>
      <c r="O10" s="2"/>
    </row>
    <row r="11" spans="1:15" x14ac:dyDescent="0.3">
      <c r="A11" s="2" t="s">
        <v>1</v>
      </c>
      <c r="B11" s="2" t="s">
        <v>279</v>
      </c>
      <c r="C11" s="2" t="s">
        <v>133</v>
      </c>
      <c r="D11" s="2" t="s">
        <v>134</v>
      </c>
      <c r="E11" s="2" t="s">
        <v>2</v>
      </c>
      <c r="F11" s="2" t="s">
        <v>131</v>
      </c>
      <c r="G11" s="2" t="str">
        <f>RIGHT(F11,4)</f>
        <v>0000</v>
      </c>
      <c r="H11" s="2" t="s">
        <v>12</v>
      </c>
      <c r="I11" s="2" t="s">
        <v>37</v>
      </c>
      <c r="J11" s="3">
        <v>44378</v>
      </c>
      <c r="K11" s="4">
        <v>1333.5</v>
      </c>
      <c r="L11" s="6" t="s">
        <v>278</v>
      </c>
      <c r="M11" s="2" t="s">
        <v>132</v>
      </c>
      <c r="N11" s="2" t="s">
        <v>38</v>
      </c>
      <c r="O11" s="2"/>
    </row>
    <row r="12" spans="1:15" x14ac:dyDescent="0.3">
      <c r="A12" s="2" t="s">
        <v>1</v>
      </c>
      <c r="B12" s="2" t="s">
        <v>281</v>
      </c>
      <c r="C12" s="2" t="s">
        <v>254</v>
      </c>
      <c r="D12" s="2" t="s">
        <v>143</v>
      </c>
      <c r="E12" s="2" t="s">
        <v>2</v>
      </c>
      <c r="F12" s="2" t="s">
        <v>256</v>
      </c>
      <c r="G12" s="2" t="str">
        <f>RIGHT(F12,4)</f>
        <v>FF01</v>
      </c>
      <c r="H12" s="2" t="s">
        <v>12</v>
      </c>
      <c r="I12" s="2" t="s">
        <v>39</v>
      </c>
      <c r="J12" s="3">
        <v>44378</v>
      </c>
      <c r="K12" s="4">
        <v>1680</v>
      </c>
      <c r="L12" s="6" t="s">
        <v>278</v>
      </c>
      <c r="M12" s="2" t="s">
        <v>177</v>
      </c>
      <c r="N12" s="2" t="s">
        <v>40</v>
      </c>
      <c r="O12" s="2"/>
    </row>
    <row r="13" spans="1:15" x14ac:dyDescent="0.3">
      <c r="A13" s="2" t="s">
        <v>1</v>
      </c>
      <c r="B13" s="2" t="s">
        <v>280</v>
      </c>
      <c r="C13" s="2" t="s">
        <v>252</v>
      </c>
      <c r="D13" s="2" t="s">
        <v>253</v>
      </c>
      <c r="E13" s="2" t="s">
        <v>2</v>
      </c>
      <c r="F13" s="2" t="s">
        <v>250</v>
      </c>
      <c r="G13" s="2" t="str">
        <f>RIGHT(F13,4)</f>
        <v>CF04</v>
      </c>
      <c r="H13" s="2" t="s">
        <v>12</v>
      </c>
      <c r="I13" s="2" t="s">
        <v>41</v>
      </c>
      <c r="J13" s="3">
        <v>44389</v>
      </c>
      <c r="K13" s="4">
        <v>1016.84</v>
      </c>
      <c r="L13" s="6" t="s">
        <v>278</v>
      </c>
      <c r="M13" s="2" t="s">
        <v>251</v>
      </c>
      <c r="N13" s="2" t="s">
        <v>42</v>
      </c>
      <c r="O13" s="2"/>
    </row>
    <row r="14" spans="1:15" x14ac:dyDescent="0.3">
      <c r="A14" s="2" t="s">
        <v>1</v>
      </c>
      <c r="B14" s="2" t="s">
        <v>279</v>
      </c>
      <c r="C14" s="2" t="s">
        <v>234</v>
      </c>
      <c r="D14" s="2" t="s">
        <v>239</v>
      </c>
      <c r="E14" s="2" t="s">
        <v>2</v>
      </c>
      <c r="F14" s="2" t="s">
        <v>237</v>
      </c>
      <c r="G14" s="2" t="str">
        <f>RIGHT(F14,4)</f>
        <v>MA05</v>
      </c>
      <c r="H14" s="2" t="s">
        <v>12</v>
      </c>
      <c r="I14" s="2" t="s">
        <v>43</v>
      </c>
      <c r="J14" s="3">
        <v>44392</v>
      </c>
      <c r="K14" s="4">
        <v>1920</v>
      </c>
      <c r="L14" s="6" t="s">
        <v>278</v>
      </c>
      <c r="M14" s="2" t="s">
        <v>238</v>
      </c>
      <c r="N14" s="2" t="s">
        <v>44</v>
      </c>
      <c r="O14" s="2"/>
    </row>
    <row r="15" spans="1:15" x14ac:dyDescent="0.3">
      <c r="A15" s="2" t="s">
        <v>1</v>
      </c>
      <c r="B15" s="2" t="s">
        <v>279</v>
      </c>
      <c r="C15" s="2" t="s">
        <v>14</v>
      </c>
      <c r="D15" s="2" t="s">
        <v>15</v>
      </c>
      <c r="E15" s="2" t="s">
        <v>2</v>
      </c>
      <c r="F15" s="2" t="s">
        <v>11</v>
      </c>
      <c r="G15" s="2" t="str">
        <f>RIGHT(F15,4)</f>
        <v>0000</v>
      </c>
      <c r="H15" s="2" t="s">
        <v>12</v>
      </c>
      <c r="I15" s="2" t="s">
        <v>17</v>
      </c>
      <c r="J15" s="3">
        <v>44397</v>
      </c>
      <c r="K15" s="4">
        <v>1350</v>
      </c>
      <c r="L15" s="6" t="s">
        <v>278</v>
      </c>
      <c r="M15" s="2" t="s">
        <v>18</v>
      </c>
      <c r="N15" s="2" t="s">
        <v>19</v>
      </c>
      <c r="O15" s="2"/>
    </row>
    <row r="16" spans="1:15" x14ac:dyDescent="0.3">
      <c r="A16" s="2" t="s">
        <v>1</v>
      </c>
      <c r="B16" s="2" t="s">
        <v>279</v>
      </c>
      <c r="C16" s="2" t="s">
        <v>199</v>
      </c>
      <c r="D16" s="2" t="s">
        <v>203</v>
      </c>
      <c r="E16" s="2" t="s">
        <v>2</v>
      </c>
      <c r="F16" s="2" t="s">
        <v>201</v>
      </c>
      <c r="G16" s="2" t="str">
        <f>RIGHT(F16,4)</f>
        <v>MA05</v>
      </c>
      <c r="H16" s="2" t="s">
        <v>12</v>
      </c>
      <c r="I16" s="2" t="s">
        <v>45</v>
      </c>
      <c r="J16" s="3">
        <v>44399</v>
      </c>
      <c r="K16" s="4">
        <v>2692</v>
      </c>
      <c r="L16" s="6" t="s">
        <v>278</v>
      </c>
      <c r="M16" s="2" t="s">
        <v>202</v>
      </c>
      <c r="N16" s="2" t="s">
        <v>46</v>
      </c>
      <c r="O16" s="2"/>
    </row>
    <row r="17" spans="1:15" x14ac:dyDescent="0.3">
      <c r="A17" s="2" t="s">
        <v>1</v>
      </c>
      <c r="B17" s="2" t="s">
        <v>279</v>
      </c>
      <c r="C17" s="2" t="s">
        <v>14</v>
      </c>
      <c r="D17" s="2" t="s">
        <v>15</v>
      </c>
      <c r="E17" s="2" t="s">
        <v>2</v>
      </c>
      <c r="F17" s="2" t="s">
        <v>11</v>
      </c>
      <c r="G17" s="2" t="str">
        <f>RIGHT(F17,4)</f>
        <v>0000</v>
      </c>
      <c r="H17" s="2" t="s">
        <v>12</v>
      </c>
      <c r="I17" s="2" t="s">
        <v>20</v>
      </c>
      <c r="J17" s="3">
        <v>44400</v>
      </c>
      <c r="K17" s="4">
        <v>628.5</v>
      </c>
      <c r="L17" s="6" t="s">
        <v>278</v>
      </c>
      <c r="M17" s="2" t="s">
        <v>21</v>
      </c>
      <c r="N17" s="2" t="s">
        <v>13</v>
      </c>
      <c r="O17" s="2"/>
    </row>
    <row r="18" spans="1:15" x14ac:dyDescent="0.3">
      <c r="A18" s="2" t="s">
        <v>1</v>
      </c>
      <c r="B18" s="2" t="s">
        <v>279</v>
      </c>
      <c r="C18" s="2" t="s">
        <v>14</v>
      </c>
      <c r="D18" s="2" t="s">
        <v>15</v>
      </c>
      <c r="E18" s="2" t="s">
        <v>2</v>
      </c>
      <c r="F18" s="2" t="s">
        <v>11</v>
      </c>
      <c r="G18" s="2" t="str">
        <f>RIGHT(F18,4)</f>
        <v>0000</v>
      </c>
      <c r="H18" s="2" t="s">
        <v>12</v>
      </c>
      <c r="I18" s="2" t="s">
        <v>20</v>
      </c>
      <c r="J18" s="3">
        <v>44400</v>
      </c>
      <c r="K18" s="4">
        <v>1005.6</v>
      </c>
      <c r="L18" s="6" t="s">
        <v>278</v>
      </c>
      <c r="M18" s="2" t="s">
        <v>22</v>
      </c>
      <c r="N18" s="2" t="s">
        <v>13</v>
      </c>
      <c r="O18" s="2"/>
    </row>
    <row r="19" spans="1:15" x14ac:dyDescent="0.3">
      <c r="A19" s="2" t="s">
        <v>1</v>
      </c>
      <c r="B19" s="2" t="s">
        <v>279</v>
      </c>
      <c r="C19" s="2" t="s">
        <v>245</v>
      </c>
      <c r="D19" s="2" t="s">
        <v>162</v>
      </c>
      <c r="E19" s="2" t="s">
        <v>2</v>
      </c>
      <c r="F19" s="2" t="s">
        <v>244</v>
      </c>
      <c r="G19" s="2" t="str">
        <f>RIGHT(F19,4)</f>
        <v>MA05</v>
      </c>
      <c r="H19" s="2" t="s">
        <v>12</v>
      </c>
      <c r="I19" s="2" t="s">
        <v>47</v>
      </c>
      <c r="J19" s="3">
        <v>44400</v>
      </c>
      <c r="K19" s="4">
        <v>1763.33</v>
      </c>
      <c r="L19" s="6" t="s">
        <v>278</v>
      </c>
      <c r="M19" s="2" t="s">
        <v>161</v>
      </c>
      <c r="N19" s="2" t="s">
        <v>48</v>
      </c>
      <c r="O19" s="2"/>
    </row>
    <row r="20" spans="1:15" x14ac:dyDescent="0.3">
      <c r="A20" s="2" t="s">
        <v>1</v>
      </c>
      <c r="B20" s="2" t="s">
        <v>279</v>
      </c>
      <c r="C20" s="2" t="s">
        <v>199</v>
      </c>
      <c r="D20" s="2" t="s">
        <v>200</v>
      </c>
      <c r="E20" s="2" t="s">
        <v>2</v>
      </c>
      <c r="F20" s="2" t="s">
        <v>197</v>
      </c>
      <c r="G20" s="2" t="str">
        <f>RIGHT(F20,4)</f>
        <v>MA05</v>
      </c>
      <c r="H20" s="2" t="s">
        <v>12</v>
      </c>
      <c r="I20" s="2" t="s">
        <v>49</v>
      </c>
      <c r="J20" s="3">
        <v>44400</v>
      </c>
      <c r="K20" s="4">
        <v>3060.11</v>
      </c>
      <c r="L20" s="6" t="s">
        <v>278</v>
      </c>
      <c r="M20" s="2" t="s">
        <v>198</v>
      </c>
      <c r="N20" s="2" t="s">
        <v>50</v>
      </c>
      <c r="O20" s="2"/>
    </row>
    <row r="21" spans="1:15" x14ac:dyDescent="0.3">
      <c r="A21" s="2" t="s">
        <v>1</v>
      </c>
      <c r="B21" s="2" t="s">
        <v>281</v>
      </c>
      <c r="C21" s="2" t="s">
        <v>254</v>
      </c>
      <c r="D21" s="2" t="s">
        <v>166</v>
      </c>
      <c r="E21" s="2" t="s">
        <v>2</v>
      </c>
      <c r="F21" s="2" t="s">
        <v>259</v>
      </c>
      <c r="G21" s="2" t="str">
        <f>RIGHT(F21,4)</f>
        <v>FF01</v>
      </c>
      <c r="H21" s="2" t="s">
        <v>12</v>
      </c>
      <c r="I21" s="2" t="s">
        <v>52</v>
      </c>
      <c r="J21" s="3">
        <v>44404</v>
      </c>
      <c r="K21" s="4">
        <v>578.69000000000005</v>
      </c>
      <c r="L21" s="6" t="s">
        <v>278</v>
      </c>
      <c r="M21" s="2" t="s">
        <v>260</v>
      </c>
      <c r="N21" s="2" t="s">
        <v>27</v>
      </c>
      <c r="O21" s="2"/>
    </row>
    <row r="22" spans="1:15" x14ac:dyDescent="0.3">
      <c r="A22" s="2" t="s">
        <v>1</v>
      </c>
      <c r="B22" s="2" t="s">
        <v>279</v>
      </c>
      <c r="C22" s="2" t="s">
        <v>220</v>
      </c>
      <c r="D22" s="2" t="s">
        <v>176</v>
      </c>
      <c r="E22" s="2" t="s">
        <v>2</v>
      </c>
      <c r="F22" s="2" t="s">
        <v>225</v>
      </c>
      <c r="G22" s="2" t="str">
        <f>RIGHT(F22,4)</f>
        <v>MA05</v>
      </c>
      <c r="H22" s="2" t="s">
        <v>12</v>
      </c>
      <c r="I22" s="2" t="s">
        <v>57</v>
      </c>
      <c r="J22" s="3">
        <v>44407</v>
      </c>
      <c r="K22" s="4">
        <v>680.05</v>
      </c>
      <c r="L22" s="6" t="s">
        <v>278</v>
      </c>
      <c r="M22" s="2" t="s">
        <v>226</v>
      </c>
      <c r="N22" s="2" t="s">
        <v>58</v>
      </c>
      <c r="O22" s="2"/>
    </row>
    <row r="23" spans="1:15" x14ac:dyDescent="0.3">
      <c r="A23" s="2" t="s">
        <v>1</v>
      </c>
      <c r="B23" s="2" t="s">
        <v>281</v>
      </c>
      <c r="C23" s="2" t="s">
        <v>254</v>
      </c>
      <c r="D23" s="2" t="s">
        <v>143</v>
      </c>
      <c r="E23" s="2" t="s">
        <v>2</v>
      </c>
      <c r="F23" s="2" t="s">
        <v>256</v>
      </c>
      <c r="G23" s="2" t="str">
        <f>RIGHT(F23,4)</f>
        <v>FF01</v>
      </c>
      <c r="H23" s="2" t="s">
        <v>12</v>
      </c>
      <c r="I23" s="2" t="s">
        <v>56</v>
      </c>
      <c r="J23" s="3">
        <v>44407</v>
      </c>
      <c r="K23" s="4">
        <v>714</v>
      </c>
      <c r="L23" s="6" t="s">
        <v>278</v>
      </c>
      <c r="M23" s="2" t="s">
        <v>177</v>
      </c>
      <c r="N23" s="2" t="s">
        <v>40</v>
      </c>
      <c r="O23" s="2"/>
    </row>
    <row r="24" spans="1:15" x14ac:dyDescent="0.3">
      <c r="A24" s="2" t="s">
        <v>1</v>
      </c>
      <c r="B24" s="2" t="s">
        <v>280</v>
      </c>
      <c r="C24" s="2" t="s">
        <v>182</v>
      </c>
      <c r="D24" s="2" t="s">
        <v>151</v>
      </c>
      <c r="E24" s="2" t="s">
        <v>2</v>
      </c>
      <c r="F24" s="2" t="s">
        <v>185</v>
      </c>
      <c r="G24" s="2" t="str">
        <f>RIGHT(F24,4)</f>
        <v>CF04</v>
      </c>
      <c r="H24" s="2" t="s">
        <v>12</v>
      </c>
      <c r="I24" s="2" t="s">
        <v>62</v>
      </c>
      <c r="J24" s="3">
        <v>44407</v>
      </c>
      <c r="K24" s="4">
        <v>1861.25</v>
      </c>
      <c r="L24" s="6" t="s">
        <v>278</v>
      </c>
      <c r="M24" s="2" t="s">
        <v>184</v>
      </c>
      <c r="N24" s="2" t="s">
        <v>63</v>
      </c>
      <c r="O24" s="2"/>
    </row>
    <row r="25" spans="1:15" x14ac:dyDescent="0.3">
      <c r="A25" s="2" t="s">
        <v>1</v>
      </c>
      <c r="B25" s="2" t="s">
        <v>279</v>
      </c>
      <c r="C25" s="2" t="s">
        <v>199</v>
      </c>
      <c r="D25" s="2" t="s">
        <v>200</v>
      </c>
      <c r="E25" s="2" t="s">
        <v>2</v>
      </c>
      <c r="F25" s="2" t="s">
        <v>197</v>
      </c>
      <c r="G25" s="2" t="str">
        <f>RIGHT(F25,4)</f>
        <v>MA05</v>
      </c>
      <c r="H25" s="2" t="s">
        <v>12</v>
      </c>
      <c r="I25" s="2" t="s">
        <v>59</v>
      </c>
      <c r="J25" s="3">
        <v>44407</v>
      </c>
      <c r="K25" s="4">
        <v>3228.03</v>
      </c>
      <c r="L25" s="6" t="s">
        <v>278</v>
      </c>
      <c r="M25" s="2" t="s">
        <v>198</v>
      </c>
      <c r="N25" s="2" t="s">
        <v>50</v>
      </c>
      <c r="O25" s="2"/>
    </row>
    <row r="26" spans="1:15" x14ac:dyDescent="0.3">
      <c r="A26" s="2" t="s">
        <v>1</v>
      </c>
      <c r="B26" s="2" t="s">
        <v>279</v>
      </c>
      <c r="C26" s="2" t="s">
        <v>220</v>
      </c>
      <c r="D26" s="2" t="s">
        <v>229</v>
      </c>
      <c r="E26" s="2" t="s">
        <v>2</v>
      </c>
      <c r="F26" s="2" t="s">
        <v>228</v>
      </c>
      <c r="G26" s="2" t="str">
        <f>RIGHT(F26,4)</f>
        <v>MA05</v>
      </c>
      <c r="H26" s="2" t="s">
        <v>12</v>
      </c>
      <c r="I26" s="2" t="s">
        <v>60</v>
      </c>
      <c r="J26" s="3">
        <v>44407</v>
      </c>
      <c r="K26" s="4">
        <v>5120</v>
      </c>
      <c r="L26" s="6" t="s">
        <v>278</v>
      </c>
      <c r="M26" s="2" t="s">
        <v>230</v>
      </c>
      <c r="N26" s="2" t="s">
        <v>61</v>
      </c>
      <c r="O26" s="2"/>
    </row>
    <row r="27" spans="1:15" x14ac:dyDescent="0.3">
      <c r="A27" s="2" t="s">
        <v>1</v>
      </c>
      <c r="B27" s="2" t="s">
        <v>279</v>
      </c>
      <c r="C27" s="2" t="s">
        <v>261</v>
      </c>
      <c r="D27" s="2" t="s">
        <v>145</v>
      </c>
      <c r="E27" s="2" t="s">
        <v>2</v>
      </c>
      <c r="F27" s="2" t="s">
        <v>270</v>
      </c>
      <c r="G27" s="2" t="str">
        <f>RIGHT(F27,4)</f>
        <v>MA05</v>
      </c>
      <c r="H27" s="2" t="s">
        <v>12</v>
      </c>
      <c r="I27" s="2" t="s">
        <v>54</v>
      </c>
      <c r="J27" s="3">
        <v>44407</v>
      </c>
      <c r="K27" s="4">
        <v>7962.46</v>
      </c>
      <c r="L27" s="6" t="s">
        <v>278</v>
      </c>
      <c r="M27" s="2" t="s">
        <v>271</v>
      </c>
      <c r="N27" s="2" t="s">
        <v>55</v>
      </c>
      <c r="O27" s="2"/>
    </row>
    <row r="28" spans="1:15" x14ac:dyDescent="0.3">
      <c r="A28" s="2" t="s">
        <v>1</v>
      </c>
      <c r="B28" s="2" t="s">
        <v>279</v>
      </c>
      <c r="C28" s="2" t="s">
        <v>204</v>
      </c>
      <c r="D28" s="2" t="s">
        <v>207</v>
      </c>
      <c r="E28" s="2" t="s">
        <v>2</v>
      </c>
      <c r="F28" s="2" t="s">
        <v>205</v>
      </c>
      <c r="G28" s="2" t="str">
        <f>RIGHT(F28,4)</f>
        <v>MA05</v>
      </c>
      <c r="H28" s="2" t="s">
        <v>12</v>
      </c>
      <c r="I28" s="2" t="s">
        <v>64</v>
      </c>
      <c r="J28" s="3">
        <v>44408</v>
      </c>
      <c r="K28" s="4">
        <v>1575</v>
      </c>
      <c r="L28" s="6" t="s">
        <v>278</v>
      </c>
      <c r="M28" s="2" t="s">
        <v>206</v>
      </c>
      <c r="N28" s="2" t="s">
        <v>65</v>
      </c>
      <c r="O28" s="2"/>
    </row>
    <row r="29" spans="1:15" x14ac:dyDescent="0.3">
      <c r="A29" s="2" t="s">
        <v>1</v>
      </c>
      <c r="B29" s="2" t="s">
        <v>281</v>
      </c>
      <c r="C29" s="2" t="s">
        <v>254</v>
      </c>
      <c r="D29" s="2" t="s">
        <v>143</v>
      </c>
      <c r="E29" s="2" t="s">
        <v>2</v>
      </c>
      <c r="F29" s="2" t="s">
        <v>256</v>
      </c>
      <c r="G29" s="2" t="str">
        <f>RIGHT(F29,4)</f>
        <v>FF01</v>
      </c>
      <c r="H29" s="2" t="s">
        <v>12</v>
      </c>
      <c r="I29" s="2" t="s">
        <v>67</v>
      </c>
      <c r="J29" s="3">
        <v>44409</v>
      </c>
      <c r="K29" s="4">
        <v>1210</v>
      </c>
      <c r="L29" s="6" t="s">
        <v>278</v>
      </c>
      <c r="M29" s="2" t="s">
        <v>257</v>
      </c>
      <c r="N29" s="2" t="s">
        <v>53</v>
      </c>
      <c r="O29" s="2"/>
    </row>
    <row r="30" spans="1:15" x14ac:dyDescent="0.3">
      <c r="A30" s="2" t="s">
        <v>1</v>
      </c>
      <c r="B30" s="2" t="s">
        <v>279</v>
      </c>
      <c r="C30" s="2" t="s">
        <v>139</v>
      </c>
      <c r="D30" s="2" t="s">
        <v>142</v>
      </c>
      <c r="E30" s="2" t="s">
        <v>2</v>
      </c>
      <c r="F30" s="2" t="s">
        <v>140</v>
      </c>
      <c r="G30" s="2" t="str">
        <f>RIGHT(F30,4)</f>
        <v>MA05</v>
      </c>
      <c r="H30" s="2" t="s">
        <v>12</v>
      </c>
      <c r="I30" s="2" t="s">
        <v>68</v>
      </c>
      <c r="J30" s="3">
        <v>44412</v>
      </c>
      <c r="K30" s="4">
        <v>1879.96</v>
      </c>
      <c r="L30" s="6" t="s">
        <v>278</v>
      </c>
      <c r="M30" s="2" t="s">
        <v>141</v>
      </c>
      <c r="N30" s="2" t="s">
        <v>69</v>
      </c>
      <c r="O30" s="2"/>
    </row>
    <row r="31" spans="1:15" x14ac:dyDescent="0.3">
      <c r="A31" s="2" t="s">
        <v>1</v>
      </c>
      <c r="B31" s="2" t="s">
        <v>279</v>
      </c>
      <c r="C31" s="2" t="s">
        <v>261</v>
      </c>
      <c r="D31" s="2" t="s">
        <v>267</v>
      </c>
      <c r="E31" s="2" t="s">
        <v>2</v>
      </c>
      <c r="F31" s="2" t="s">
        <v>265</v>
      </c>
      <c r="G31" s="2" t="str">
        <f>RIGHT(F31,4)</f>
        <v>MA05</v>
      </c>
      <c r="H31" s="2" t="s">
        <v>12</v>
      </c>
      <c r="I31" s="2" t="s">
        <v>70</v>
      </c>
      <c r="J31" s="3">
        <v>44412</v>
      </c>
      <c r="K31" s="4">
        <v>2585.94</v>
      </c>
      <c r="L31" s="6" t="s">
        <v>278</v>
      </c>
      <c r="M31" s="2" t="s">
        <v>266</v>
      </c>
      <c r="N31" s="2" t="s">
        <v>71</v>
      </c>
      <c r="O31" s="2"/>
    </row>
    <row r="32" spans="1:15" x14ac:dyDescent="0.3">
      <c r="A32" s="2" t="s">
        <v>1</v>
      </c>
      <c r="B32" s="2" t="s">
        <v>279</v>
      </c>
      <c r="C32" s="2" t="s">
        <v>220</v>
      </c>
      <c r="D32" s="2" t="s">
        <v>222</v>
      </c>
      <c r="E32" s="2" t="s">
        <v>2</v>
      </c>
      <c r="F32" s="2" t="s">
        <v>221</v>
      </c>
      <c r="G32" s="2" t="str">
        <f>RIGHT(F32,4)</f>
        <v>MA05</v>
      </c>
      <c r="H32" s="2" t="s">
        <v>12</v>
      </c>
      <c r="I32" s="2" t="s">
        <v>74</v>
      </c>
      <c r="J32" s="3">
        <v>44413</v>
      </c>
      <c r="K32" s="4">
        <v>1361.64</v>
      </c>
      <c r="L32" s="6" t="s">
        <v>278</v>
      </c>
      <c r="M32" s="2" t="s">
        <v>223</v>
      </c>
      <c r="N32" s="2" t="s">
        <v>75</v>
      </c>
      <c r="O32" s="2"/>
    </row>
    <row r="33" spans="1:15" x14ac:dyDescent="0.3">
      <c r="A33" s="2" t="s">
        <v>1</v>
      </c>
      <c r="B33" s="2" t="s">
        <v>279</v>
      </c>
      <c r="C33" s="2" t="s">
        <v>218</v>
      </c>
      <c r="D33" s="2" t="s">
        <v>181</v>
      </c>
      <c r="E33" s="2" t="s">
        <v>2</v>
      </c>
      <c r="F33" s="2" t="s">
        <v>216</v>
      </c>
      <c r="G33" s="2" t="str">
        <f>RIGHT(F33,4)</f>
        <v>MA05</v>
      </c>
      <c r="H33" s="2" t="s">
        <v>12</v>
      </c>
      <c r="I33" s="2" t="s">
        <v>72</v>
      </c>
      <c r="J33" s="3">
        <v>44413</v>
      </c>
      <c r="K33" s="4">
        <v>1500</v>
      </c>
      <c r="L33" s="6" t="s">
        <v>278</v>
      </c>
      <c r="M33" s="2" t="s">
        <v>217</v>
      </c>
      <c r="N33" s="2" t="s">
        <v>73</v>
      </c>
      <c r="O33" s="2"/>
    </row>
    <row r="34" spans="1:15" x14ac:dyDescent="0.3">
      <c r="A34" s="2" t="s">
        <v>1</v>
      </c>
      <c r="B34" s="2" t="s">
        <v>280</v>
      </c>
      <c r="C34" s="2" t="s">
        <v>189</v>
      </c>
      <c r="D34" s="2" t="s">
        <v>192</v>
      </c>
      <c r="E34" s="2" t="s">
        <v>2</v>
      </c>
      <c r="F34" s="2" t="s">
        <v>190</v>
      </c>
      <c r="G34" s="2" t="str">
        <f>RIGHT(F34,4)</f>
        <v>CF03</v>
      </c>
      <c r="H34" s="2" t="s">
        <v>12</v>
      </c>
      <c r="I34" s="2" t="s">
        <v>76</v>
      </c>
      <c r="J34" s="3">
        <v>44413</v>
      </c>
      <c r="K34" s="4">
        <v>2442.8000000000002</v>
      </c>
      <c r="L34" s="6" t="s">
        <v>278</v>
      </c>
      <c r="M34" s="2" t="s">
        <v>191</v>
      </c>
      <c r="N34" s="2" t="s">
        <v>77</v>
      </c>
      <c r="O34" s="2"/>
    </row>
    <row r="35" spans="1:15" x14ac:dyDescent="0.3">
      <c r="A35" s="2" t="s">
        <v>1</v>
      </c>
      <c r="B35" s="2" t="s">
        <v>279</v>
      </c>
      <c r="C35" s="2" t="s">
        <v>218</v>
      </c>
      <c r="D35" s="2" t="s">
        <v>181</v>
      </c>
      <c r="E35" s="2" t="s">
        <v>2</v>
      </c>
      <c r="F35" s="2" t="s">
        <v>216</v>
      </c>
      <c r="G35" s="2" t="str">
        <f>RIGHT(F35,4)</f>
        <v>MA05</v>
      </c>
      <c r="H35" s="2" t="s">
        <v>12</v>
      </c>
      <c r="I35" s="2" t="s">
        <v>72</v>
      </c>
      <c r="J35" s="3">
        <v>44413</v>
      </c>
      <c r="K35" s="4">
        <v>5000</v>
      </c>
      <c r="L35" s="6" t="s">
        <v>278</v>
      </c>
      <c r="M35" s="2" t="s">
        <v>219</v>
      </c>
      <c r="N35" s="2" t="s">
        <v>73</v>
      </c>
      <c r="O35" s="2"/>
    </row>
    <row r="36" spans="1:15" x14ac:dyDescent="0.3">
      <c r="A36" s="2" t="s">
        <v>1</v>
      </c>
      <c r="B36" s="2" t="s">
        <v>279</v>
      </c>
      <c r="C36" s="2" t="s">
        <v>204</v>
      </c>
      <c r="D36" s="2" t="s">
        <v>211</v>
      </c>
      <c r="E36" s="2" t="s">
        <v>2</v>
      </c>
      <c r="F36" s="2" t="s">
        <v>209</v>
      </c>
      <c r="G36" s="2" t="str">
        <f>RIGHT(F36,4)</f>
        <v>MA05</v>
      </c>
      <c r="H36" s="2" t="s">
        <v>12</v>
      </c>
      <c r="I36" s="2" t="s">
        <v>78</v>
      </c>
      <c r="J36" s="3">
        <v>44414</v>
      </c>
      <c r="K36" s="4">
        <v>500</v>
      </c>
      <c r="L36" s="6" t="s">
        <v>278</v>
      </c>
      <c r="M36" s="2" t="s">
        <v>210</v>
      </c>
      <c r="N36" s="2" t="s">
        <v>79</v>
      </c>
      <c r="O36" s="2"/>
    </row>
    <row r="37" spans="1:15" x14ac:dyDescent="0.3">
      <c r="A37" s="2" t="s">
        <v>1</v>
      </c>
      <c r="B37" s="2" t="s">
        <v>279</v>
      </c>
      <c r="C37" s="2" t="s">
        <v>133</v>
      </c>
      <c r="D37" s="2" t="s">
        <v>134</v>
      </c>
      <c r="E37" s="2" t="s">
        <v>2</v>
      </c>
      <c r="F37" s="2" t="s">
        <v>131</v>
      </c>
      <c r="G37" s="2" t="str">
        <f>RIGHT(F37,4)</f>
        <v>0000</v>
      </c>
      <c r="H37" s="2" t="s">
        <v>12</v>
      </c>
      <c r="I37" s="2" t="s">
        <v>85</v>
      </c>
      <c r="J37" s="3">
        <v>44414</v>
      </c>
      <c r="K37" s="4">
        <v>520</v>
      </c>
      <c r="L37" s="6" t="s">
        <v>278</v>
      </c>
      <c r="M37" s="2" t="s">
        <v>135</v>
      </c>
      <c r="N37" s="2" t="s">
        <v>40</v>
      </c>
      <c r="O37" s="2"/>
    </row>
    <row r="38" spans="1:15" x14ac:dyDescent="0.3">
      <c r="A38" s="2" t="s">
        <v>1</v>
      </c>
      <c r="B38" s="2" t="s">
        <v>279</v>
      </c>
      <c r="C38" s="2" t="s">
        <v>133</v>
      </c>
      <c r="D38" s="2" t="s">
        <v>134</v>
      </c>
      <c r="E38" s="2" t="s">
        <v>2</v>
      </c>
      <c r="F38" s="2" t="s">
        <v>131</v>
      </c>
      <c r="G38" s="2" t="str">
        <f>RIGHT(F38,4)</f>
        <v>0000</v>
      </c>
      <c r="H38" s="2" t="s">
        <v>12</v>
      </c>
      <c r="I38" s="2" t="s">
        <v>85</v>
      </c>
      <c r="J38" s="3">
        <v>44414</v>
      </c>
      <c r="K38" s="4">
        <v>525</v>
      </c>
      <c r="L38" s="6" t="s">
        <v>278</v>
      </c>
      <c r="M38" s="2" t="s">
        <v>135</v>
      </c>
      <c r="N38" s="2" t="s">
        <v>40</v>
      </c>
      <c r="O38" s="2"/>
    </row>
    <row r="39" spans="1:15" x14ac:dyDescent="0.3">
      <c r="A39" s="2" t="s">
        <v>1</v>
      </c>
      <c r="B39" s="2" t="s">
        <v>281</v>
      </c>
      <c r="C39" s="2" t="s">
        <v>152</v>
      </c>
      <c r="D39" s="2" t="s">
        <v>155</v>
      </c>
      <c r="E39" s="2" t="s">
        <v>2</v>
      </c>
      <c r="F39" s="2" t="s">
        <v>153</v>
      </c>
      <c r="G39" s="2" t="str">
        <f>RIGHT(F39,4)</f>
        <v>FF01</v>
      </c>
      <c r="H39" s="2" t="s">
        <v>12</v>
      </c>
      <c r="I39" s="2" t="s">
        <v>80</v>
      </c>
      <c r="J39" s="3">
        <v>44414</v>
      </c>
      <c r="K39" s="4">
        <v>1053</v>
      </c>
      <c r="L39" s="6" t="s">
        <v>278</v>
      </c>
      <c r="M39" s="2" t="s">
        <v>154</v>
      </c>
      <c r="N39" s="2" t="s">
        <v>16</v>
      </c>
      <c r="O39" s="2"/>
    </row>
    <row r="40" spans="1:15" x14ac:dyDescent="0.3">
      <c r="A40" s="2" t="s">
        <v>1</v>
      </c>
      <c r="B40" s="2" t="s">
        <v>279</v>
      </c>
      <c r="C40" s="2" t="s">
        <v>199</v>
      </c>
      <c r="D40" s="2" t="s">
        <v>200</v>
      </c>
      <c r="E40" s="2" t="s">
        <v>2</v>
      </c>
      <c r="F40" s="2" t="s">
        <v>197</v>
      </c>
      <c r="G40" s="2" t="str">
        <f>RIGHT(F40,4)</f>
        <v>MA05</v>
      </c>
      <c r="H40" s="2" t="s">
        <v>12</v>
      </c>
      <c r="I40" s="2" t="s">
        <v>83</v>
      </c>
      <c r="J40" s="3">
        <v>44414</v>
      </c>
      <c r="K40" s="4">
        <v>2671.93</v>
      </c>
      <c r="L40" s="6" t="s">
        <v>278</v>
      </c>
      <c r="M40" s="2" t="s">
        <v>198</v>
      </c>
      <c r="N40" s="2" t="s">
        <v>50</v>
      </c>
      <c r="O40" s="2"/>
    </row>
    <row r="41" spans="1:15" x14ac:dyDescent="0.3">
      <c r="A41" s="2" t="s">
        <v>1</v>
      </c>
      <c r="B41" s="2" t="s">
        <v>281</v>
      </c>
      <c r="C41" s="2" t="s">
        <v>180</v>
      </c>
      <c r="D41" s="2" t="s">
        <v>171</v>
      </c>
      <c r="E41" s="2" t="s">
        <v>2</v>
      </c>
      <c r="F41" s="2" t="s">
        <v>178</v>
      </c>
      <c r="G41" s="2" t="str">
        <f>RIGHT(F41,4)</f>
        <v>FF01</v>
      </c>
      <c r="H41" s="2" t="s">
        <v>12</v>
      </c>
      <c r="I41" s="2" t="s">
        <v>81</v>
      </c>
      <c r="J41" s="3">
        <v>44414</v>
      </c>
      <c r="K41" s="4">
        <v>34467.72</v>
      </c>
      <c r="L41" s="6" t="s">
        <v>278</v>
      </c>
      <c r="M41" s="2" t="s">
        <v>179</v>
      </c>
      <c r="N41" s="2" t="s">
        <v>82</v>
      </c>
      <c r="O41" s="2"/>
    </row>
    <row r="42" spans="1:15" x14ac:dyDescent="0.3">
      <c r="A42" s="2" t="s">
        <v>1</v>
      </c>
      <c r="B42" s="2" t="s">
        <v>279</v>
      </c>
      <c r="C42" s="2" t="s">
        <v>133</v>
      </c>
      <c r="D42" s="2" t="s">
        <v>134</v>
      </c>
      <c r="E42" s="2" t="s">
        <v>2</v>
      </c>
      <c r="F42" s="2" t="s">
        <v>131</v>
      </c>
      <c r="G42" s="2" t="str">
        <f>RIGHT(F42,4)</f>
        <v>0000</v>
      </c>
      <c r="H42" s="2" t="s">
        <v>12</v>
      </c>
      <c r="I42" s="2" t="s">
        <v>86</v>
      </c>
      <c r="J42" s="3">
        <v>44417</v>
      </c>
      <c r="K42" s="4">
        <v>520.92999999999995</v>
      </c>
      <c r="L42" s="6" t="s">
        <v>278</v>
      </c>
      <c r="M42" s="2" t="s">
        <v>136</v>
      </c>
      <c r="N42" s="2" t="s">
        <v>84</v>
      </c>
      <c r="O42" s="2"/>
    </row>
    <row r="43" spans="1:15" x14ac:dyDescent="0.3">
      <c r="A43" s="2" t="s">
        <v>1</v>
      </c>
      <c r="B43" s="2" t="s">
        <v>280</v>
      </c>
      <c r="C43" s="2" t="s">
        <v>182</v>
      </c>
      <c r="D43" s="2" t="s">
        <v>167</v>
      </c>
      <c r="E43" s="2" t="s">
        <v>2</v>
      </c>
      <c r="F43" s="2" t="s">
        <v>188</v>
      </c>
      <c r="G43" s="2" t="str">
        <f>RIGHT(F43,4)</f>
        <v>CF01</v>
      </c>
      <c r="H43" s="2" t="s">
        <v>12</v>
      </c>
      <c r="I43" s="2" t="s">
        <v>87</v>
      </c>
      <c r="J43" s="3">
        <v>44417</v>
      </c>
      <c r="K43" s="4">
        <v>778</v>
      </c>
      <c r="L43" s="6" t="s">
        <v>278</v>
      </c>
      <c r="M43" s="2" t="s">
        <v>168</v>
      </c>
      <c r="N43" s="2" t="s">
        <v>88</v>
      </c>
      <c r="O43" s="2"/>
    </row>
    <row r="44" spans="1:15" x14ac:dyDescent="0.3">
      <c r="A44" s="2" t="s">
        <v>1</v>
      </c>
      <c r="B44" s="2" t="s">
        <v>279</v>
      </c>
      <c r="C44" s="2" t="s">
        <v>204</v>
      </c>
      <c r="D44" s="2" t="s">
        <v>207</v>
      </c>
      <c r="E44" s="2" t="s">
        <v>2</v>
      </c>
      <c r="F44" s="2" t="s">
        <v>205</v>
      </c>
      <c r="G44" s="2" t="str">
        <f>RIGHT(F44,4)</f>
        <v>MA05</v>
      </c>
      <c r="H44" s="2" t="s">
        <v>12</v>
      </c>
      <c r="I44" s="2" t="s">
        <v>91</v>
      </c>
      <c r="J44" s="3">
        <v>44418</v>
      </c>
      <c r="K44" s="4">
        <v>520</v>
      </c>
      <c r="L44" s="6" t="s">
        <v>278</v>
      </c>
      <c r="M44" s="2" t="s">
        <v>208</v>
      </c>
      <c r="N44" s="2" t="s">
        <v>92</v>
      </c>
      <c r="O44" s="2"/>
    </row>
    <row r="45" spans="1:15" x14ac:dyDescent="0.3">
      <c r="A45" s="2" t="s">
        <v>1</v>
      </c>
      <c r="B45" s="2" t="s">
        <v>279</v>
      </c>
      <c r="C45" s="2" t="s">
        <v>242</v>
      </c>
      <c r="D45" s="2" t="s">
        <v>243</v>
      </c>
      <c r="E45" s="2" t="s">
        <v>2</v>
      </c>
      <c r="F45" s="2" t="s">
        <v>240</v>
      </c>
      <c r="G45" s="2" t="str">
        <f>RIGHT(F45,4)</f>
        <v>MA05</v>
      </c>
      <c r="H45" s="2" t="s">
        <v>12</v>
      </c>
      <c r="I45" s="2" t="s">
        <v>93</v>
      </c>
      <c r="J45" s="3">
        <v>44418</v>
      </c>
      <c r="K45" s="4">
        <v>8517.6299999999992</v>
      </c>
      <c r="L45" s="6" t="s">
        <v>278</v>
      </c>
      <c r="M45" s="2" t="s">
        <v>241</v>
      </c>
      <c r="N45" s="2" t="s">
        <v>89</v>
      </c>
      <c r="O45" s="2"/>
    </row>
    <row r="46" spans="1:15" x14ac:dyDescent="0.3">
      <c r="A46" s="2" t="s">
        <v>1</v>
      </c>
      <c r="B46" s="2" t="s">
        <v>281</v>
      </c>
      <c r="C46" s="2" t="s">
        <v>194</v>
      </c>
      <c r="D46" s="2" t="s">
        <v>151</v>
      </c>
      <c r="E46" s="2" t="s">
        <v>2</v>
      </c>
      <c r="F46" s="2" t="s">
        <v>193</v>
      </c>
      <c r="G46" s="2" t="str">
        <f>RIGHT(F46,4)</f>
        <v>MA01</v>
      </c>
      <c r="H46" s="2" t="s">
        <v>12</v>
      </c>
      <c r="I46" s="2" t="s">
        <v>96</v>
      </c>
      <c r="J46" s="3">
        <v>44419</v>
      </c>
      <c r="K46" s="4">
        <v>640</v>
      </c>
      <c r="L46" s="6" t="s">
        <v>278</v>
      </c>
      <c r="M46" s="2" t="s">
        <v>150</v>
      </c>
      <c r="N46" s="2" t="s">
        <v>51</v>
      </c>
      <c r="O46" s="2"/>
    </row>
    <row r="47" spans="1:15" x14ac:dyDescent="0.3">
      <c r="A47" s="2" t="s">
        <v>1</v>
      </c>
      <c r="B47" s="2" t="s">
        <v>281</v>
      </c>
      <c r="C47" s="2" t="s">
        <v>169</v>
      </c>
      <c r="D47" s="2" t="s">
        <v>175</v>
      </c>
      <c r="E47" s="2" t="s">
        <v>2</v>
      </c>
      <c r="F47" s="2" t="s">
        <v>173</v>
      </c>
      <c r="G47" s="2" t="str">
        <f>RIGHT(F47,4)</f>
        <v>FF01</v>
      </c>
      <c r="H47" s="2" t="s">
        <v>12</v>
      </c>
      <c r="I47" s="2" t="s">
        <v>94</v>
      </c>
      <c r="J47" s="3">
        <v>44419</v>
      </c>
      <c r="K47" s="4">
        <v>1531</v>
      </c>
      <c r="L47" s="6" t="s">
        <v>278</v>
      </c>
      <c r="M47" s="2" t="s">
        <v>174</v>
      </c>
      <c r="N47" s="2" t="s">
        <v>95</v>
      </c>
      <c r="O47" s="2"/>
    </row>
    <row r="48" spans="1:15" x14ac:dyDescent="0.3">
      <c r="A48" s="2" t="s">
        <v>1</v>
      </c>
      <c r="B48" s="2" t="s">
        <v>281</v>
      </c>
      <c r="C48" s="2" t="s">
        <v>180</v>
      </c>
      <c r="D48" s="2" t="s">
        <v>171</v>
      </c>
      <c r="E48" s="2" t="s">
        <v>2</v>
      </c>
      <c r="F48" s="2" t="s">
        <v>178</v>
      </c>
      <c r="G48" s="2" t="str">
        <f>RIGHT(F48,4)</f>
        <v>FF01</v>
      </c>
      <c r="H48" s="2" t="s">
        <v>12</v>
      </c>
      <c r="I48" s="2" t="s">
        <v>97</v>
      </c>
      <c r="J48" s="3">
        <v>44419</v>
      </c>
      <c r="K48" s="4">
        <v>34467.72</v>
      </c>
      <c r="L48" s="6" t="s">
        <v>278</v>
      </c>
      <c r="M48" s="2" t="s">
        <v>179</v>
      </c>
      <c r="N48" s="2" t="s">
        <v>82</v>
      </c>
      <c r="O48" s="2"/>
    </row>
    <row r="49" spans="1:15" x14ac:dyDescent="0.3">
      <c r="A49" s="2" t="s">
        <v>1</v>
      </c>
      <c r="B49" s="2" t="s">
        <v>281</v>
      </c>
      <c r="C49" s="2" t="s">
        <v>169</v>
      </c>
      <c r="D49" s="2" t="s">
        <v>171</v>
      </c>
      <c r="E49" s="2" t="s">
        <v>2</v>
      </c>
      <c r="F49" s="2" t="s">
        <v>170</v>
      </c>
      <c r="G49" s="2" t="str">
        <f>RIGHT(F49,4)</f>
        <v>FF01</v>
      </c>
      <c r="H49" s="2" t="s">
        <v>12</v>
      </c>
      <c r="I49" s="2" t="s">
        <v>98</v>
      </c>
      <c r="J49" s="3">
        <v>44420</v>
      </c>
      <c r="K49" s="4">
        <v>1304.01</v>
      </c>
      <c r="L49" s="6" t="s">
        <v>278</v>
      </c>
      <c r="M49" s="2" t="s">
        <v>172</v>
      </c>
      <c r="N49" s="2" t="s">
        <v>99</v>
      </c>
      <c r="O49" s="2"/>
    </row>
    <row r="50" spans="1:15" x14ac:dyDescent="0.3">
      <c r="A50" s="2" t="s">
        <v>1</v>
      </c>
      <c r="B50" s="2" t="s">
        <v>279</v>
      </c>
      <c r="C50" s="2" t="s">
        <v>261</v>
      </c>
      <c r="D50" s="2" t="s">
        <v>144</v>
      </c>
      <c r="E50" s="2" t="s">
        <v>2</v>
      </c>
      <c r="F50" s="2" t="s">
        <v>268</v>
      </c>
      <c r="G50" s="2" t="str">
        <f>RIGHT(F50,4)</f>
        <v>MA05</v>
      </c>
      <c r="H50" s="2" t="s">
        <v>12</v>
      </c>
      <c r="I50" s="2" t="s">
        <v>102</v>
      </c>
      <c r="J50" s="3">
        <v>44421</v>
      </c>
      <c r="K50" s="4">
        <v>531</v>
      </c>
      <c r="L50" s="6" t="s">
        <v>278</v>
      </c>
      <c r="M50" s="2" t="s">
        <v>269</v>
      </c>
      <c r="N50" s="2" t="s">
        <v>103</v>
      </c>
      <c r="O50" s="2"/>
    </row>
    <row r="51" spans="1:15" x14ac:dyDescent="0.3">
      <c r="A51" s="2" t="s">
        <v>1</v>
      </c>
      <c r="B51" s="2" t="s">
        <v>280</v>
      </c>
      <c r="C51" s="2" t="s">
        <v>182</v>
      </c>
      <c r="D51" s="2" t="s">
        <v>151</v>
      </c>
      <c r="E51" s="2" t="s">
        <v>2</v>
      </c>
      <c r="F51" s="2" t="s">
        <v>183</v>
      </c>
      <c r="G51" s="2" t="str">
        <f>RIGHT(F51,4)</f>
        <v>CF01</v>
      </c>
      <c r="H51" s="2" t="s">
        <v>12</v>
      </c>
      <c r="I51" s="2" t="s">
        <v>100</v>
      </c>
      <c r="J51" s="3">
        <v>44421</v>
      </c>
      <c r="K51" s="4">
        <v>3649.7</v>
      </c>
      <c r="L51" s="6" t="s">
        <v>278</v>
      </c>
      <c r="M51" s="2" t="s">
        <v>184</v>
      </c>
      <c r="N51" s="2" t="s">
        <v>101</v>
      </c>
      <c r="O51" s="2"/>
    </row>
    <row r="52" spans="1:15" x14ac:dyDescent="0.3">
      <c r="A52" s="2" t="s">
        <v>1</v>
      </c>
      <c r="B52" s="2" t="s">
        <v>279</v>
      </c>
      <c r="C52" s="2" t="s">
        <v>220</v>
      </c>
      <c r="D52" s="2" t="s">
        <v>176</v>
      </c>
      <c r="E52" s="2" t="s">
        <v>2</v>
      </c>
      <c r="F52" s="2" t="s">
        <v>225</v>
      </c>
      <c r="G52" s="2" t="str">
        <f>RIGHT(F52,4)</f>
        <v>MA05</v>
      </c>
      <c r="H52" s="2" t="s">
        <v>12</v>
      </c>
      <c r="I52" s="2" t="s">
        <v>107</v>
      </c>
      <c r="J52" s="3">
        <v>44424</v>
      </c>
      <c r="K52" s="4">
        <v>606</v>
      </c>
      <c r="L52" s="6" t="s">
        <v>278</v>
      </c>
      <c r="M52" s="2" t="s">
        <v>227</v>
      </c>
      <c r="N52" s="2" t="s">
        <v>84</v>
      </c>
      <c r="O52" s="2"/>
    </row>
    <row r="53" spans="1:15" x14ac:dyDescent="0.3">
      <c r="A53" s="2" t="s">
        <v>1</v>
      </c>
      <c r="B53" s="2" t="s">
        <v>279</v>
      </c>
      <c r="C53" s="2" t="s">
        <v>261</v>
      </c>
      <c r="D53" s="2" t="s">
        <v>267</v>
      </c>
      <c r="E53" s="2" t="s">
        <v>2</v>
      </c>
      <c r="F53" s="2" t="s">
        <v>265</v>
      </c>
      <c r="G53" s="2" t="str">
        <f>RIGHT(F53,4)</f>
        <v>MA05</v>
      </c>
      <c r="H53" s="2" t="s">
        <v>12</v>
      </c>
      <c r="I53" s="2" t="s">
        <v>108</v>
      </c>
      <c r="J53" s="3">
        <v>44424</v>
      </c>
      <c r="K53" s="4">
        <v>1443.43</v>
      </c>
      <c r="L53" s="6" t="s">
        <v>278</v>
      </c>
      <c r="M53" s="2" t="s">
        <v>266</v>
      </c>
      <c r="N53" s="2" t="s">
        <v>71</v>
      </c>
      <c r="O53" s="2"/>
    </row>
    <row r="54" spans="1:15" x14ac:dyDescent="0.3">
      <c r="A54" s="2" t="s">
        <v>1</v>
      </c>
      <c r="B54" s="2" t="s">
        <v>279</v>
      </c>
      <c r="C54" s="2" t="s">
        <v>133</v>
      </c>
      <c r="D54" s="2" t="s">
        <v>134</v>
      </c>
      <c r="E54" s="2" t="s">
        <v>2</v>
      </c>
      <c r="F54" s="2" t="s">
        <v>131</v>
      </c>
      <c r="G54" s="2" t="str">
        <f>RIGHT(F54,4)</f>
        <v>0000</v>
      </c>
      <c r="H54" s="2" t="s">
        <v>12</v>
      </c>
      <c r="I54" s="2" t="s">
        <v>106</v>
      </c>
      <c r="J54" s="3">
        <v>44424</v>
      </c>
      <c r="K54" s="4">
        <v>1572.6</v>
      </c>
      <c r="L54" s="6" t="s">
        <v>278</v>
      </c>
      <c r="M54" s="2" t="s">
        <v>137</v>
      </c>
      <c r="N54" s="2" t="s">
        <v>84</v>
      </c>
      <c r="O54" s="2"/>
    </row>
    <row r="55" spans="1:15" x14ac:dyDescent="0.3">
      <c r="A55" s="2" t="s">
        <v>1</v>
      </c>
      <c r="B55" s="2" t="s">
        <v>279</v>
      </c>
      <c r="C55" s="2" t="s">
        <v>220</v>
      </c>
      <c r="D55" s="2" t="s">
        <v>229</v>
      </c>
      <c r="E55" s="2" t="s">
        <v>2</v>
      </c>
      <c r="F55" s="2" t="s">
        <v>228</v>
      </c>
      <c r="G55" s="2" t="str">
        <f>RIGHT(F55,4)</f>
        <v>MA05</v>
      </c>
      <c r="H55" s="2" t="s">
        <v>12</v>
      </c>
      <c r="I55" s="2" t="s">
        <v>104</v>
      </c>
      <c r="J55" s="3">
        <v>44424</v>
      </c>
      <c r="K55" s="4">
        <v>2869.33</v>
      </c>
      <c r="L55" s="6" t="s">
        <v>278</v>
      </c>
      <c r="M55" s="2" t="s">
        <v>231</v>
      </c>
      <c r="N55" s="2" t="s">
        <v>105</v>
      </c>
      <c r="O55" s="2"/>
    </row>
    <row r="56" spans="1:15" x14ac:dyDescent="0.3">
      <c r="A56" s="2" t="s">
        <v>1</v>
      </c>
      <c r="B56" s="2" t="s">
        <v>279</v>
      </c>
      <c r="C56" s="2" t="s">
        <v>261</v>
      </c>
      <c r="D56" s="2" t="s">
        <v>264</v>
      </c>
      <c r="E56" s="2" t="s">
        <v>2</v>
      </c>
      <c r="F56" s="2" t="s">
        <v>262</v>
      </c>
      <c r="G56" s="2" t="str">
        <f>RIGHT(F56,4)</f>
        <v>MA05</v>
      </c>
      <c r="H56" s="2" t="s">
        <v>12</v>
      </c>
      <c r="I56" s="2" t="s">
        <v>109</v>
      </c>
      <c r="J56" s="3">
        <v>44425</v>
      </c>
      <c r="K56" s="4">
        <v>624.99</v>
      </c>
      <c r="L56" s="6" t="s">
        <v>278</v>
      </c>
      <c r="M56" s="2" t="s">
        <v>263</v>
      </c>
      <c r="N56" s="2" t="s">
        <v>110</v>
      </c>
      <c r="O56" s="2"/>
    </row>
    <row r="57" spans="1:15" x14ac:dyDescent="0.3">
      <c r="A57" s="2" t="s">
        <v>1</v>
      </c>
      <c r="B57" s="2" t="s">
        <v>279</v>
      </c>
      <c r="C57" s="2" t="s">
        <v>261</v>
      </c>
      <c r="D57" s="2" t="s">
        <v>264</v>
      </c>
      <c r="E57" s="2" t="s">
        <v>2</v>
      </c>
      <c r="F57" s="2" t="s">
        <v>262</v>
      </c>
      <c r="G57" s="2" t="str">
        <f>RIGHT(F57,4)</f>
        <v>MA05</v>
      </c>
      <c r="H57" s="2" t="s">
        <v>12</v>
      </c>
      <c r="I57" s="2" t="s">
        <v>111</v>
      </c>
      <c r="J57" s="3">
        <v>44425</v>
      </c>
      <c r="K57" s="4">
        <v>624.99</v>
      </c>
      <c r="L57" s="6" t="s">
        <v>278</v>
      </c>
      <c r="M57" s="2" t="s">
        <v>263</v>
      </c>
      <c r="N57" s="2" t="s">
        <v>110</v>
      </c>
      <c r="O57" s="2"/>
    </row>
    <row r="58" spans="1:15" x14ac:dyDescent="0.3">
      <c r="A58" s="2" t="s">
        <v>1</v>
      </c>
      <c r="B58" s="2" t="s">
        <v>279</v>
      </c>
      <c r="C58" s="2" t="s">
        <v>261</v>
      </c>
      <c r="D58" s="2" t="s">
        <v>264</v>
      </c>
      <c r="E58" s="2" t="s">
        <v>2</v>
      </c>
      <c r="F58" s="2" t="s">
        <v>262</v>
      </c>
      <c r="G58" s="2" t="str">
        <f>RIGHT(F58,4)</f>
        <v>MA05</v>
      </c>
      <c r="H58" s="2" t="s">
        <v>12</v>
      </c>
      <c r="I58" s="2" t="s">
        <v>112</v>
      </c>
      <c r="J58" s="3">
        <v>44425</v>
      </c>
      <c r="K58" s="4">
        <v>624.99</v>
      </c>
      <c r="L58" s="6" t="s">
        <v>278</v>
      </c>
      <c r="M58" s="2" t="s">
        <v>263</v>
      </c>
      <c r="N58" s="2" t="s">
        <v>110</v>
      </c>
      <c r="O58" s="2"/>
    </row>
    <row r="59" spans="1:15" x14ac:dyDescent="0.3">
      <c r="A59" s="2" t="s">
        <v>1</v>
      </c>
      <c r="B59" s="2" t="s">
        <v>279</v>
      </c>
      <c r="C59" s="2" t="s">
        <v>14</v>
      </c>
      <c r="D59" s="2" t="s">
        <v>15</v>
      </c>
      <c r="E59" s="2" t="s">
        <v>2</v>
      </c>
      <c r="F59" s="2" t="s">
        <v>11</v>
      </c>
      <c r="G59" s="2" t="str">
        <f>RIGHT(F59,4)</f>
        <v>0000</v>
      </c>
      <c r="H59" s="2" t="s">
        <v>12</v>
      </c>
      <c r="I59" s="2" t="s">
        <v>23</v>
      </c>
      <c r="J59" s="3">
        <v>44426</v>
      </c>
      <c r="K59" s="4">
        <v>1200</v>
      </c>
      <c r="L59" s="6" t="s">
        <v>278</v>
      </c>
      <c r="M59" s="2" t="s">
        <v>24</v>
      </c>
      <c r="N59" s="2" t="s">
        <v>19</v>
      </c>
      <c r="O59" s="2"/>
    </row>
    <row r="60" spans="1:15" x14ac:dyDescent="0.3">
      <c r="A60" s="2" t="s">
        <v>1</v>
      </c>
      <c r="B60" s="2" t="s">
        <v>279</v>
      </c>
      <c r="C60" s="2" t="s">
        <v>254</v>
      </c>
      <c r="D60" s="2" t="s">
        <v>187</v>
      </c>
      <c r="E60" s="2" t="s">
        <v>2</v>
      </c>
      <c r="F60" s="2" t="s">
        <v>255</v>
      </c>
      <c r="G60" s="2" t="str">
        <f>RIGHT(F60,4)</f>
        <v>MA05</v>
      </c>
      <c r="H60" s="2" t="s">
        <v>12</v>
      </c>
      <c r="I60" s="2" t="s">
        <v>113</v>
      </c>
      <c r="J60" s="3">
        <v>44426</v>
      </c>
      <c r="K60" s="4">
        <v>27966</v>
      </c>
      <c r="L60" s="6" t="s">
        <v>278</v>
      </c>
      <c r="M60" s="2" t="s">
        <v>186</v>
      </c>
      <c r="N60" s="2" t="s">
        <v>77</v>
      </c>
      <c r="O60" s="2"/>
    </row>
    <row r="61" spans="1:15" x14ac:dyDescent="0.3">
      <c r="A61" s="2" t="s">
        <v>1</v>
      </c>
      <c r="B61" s="2" t="s">
        <v>279</v>
      </c>
      <c r="C61" s="2" t="s">
        <v>156</v>
      </c>
      <c r="D61" s="2" t="s">
        <v>159</v>
      </c>
      <c r="E61" s="2" t="s">
        <v>2</v>
      </c>
      <c r="F61" s="2" t="s">
        <v>157</v>
      </c>
      <c r="G61" s="2" t="str">
        <f>RIGHT(F61,4)</f>
        <v>MD02</v>
      </c>
      <c r="H61" s="2" t="s">
        <v>12</v>
      </c>
      <c r="I61" s="2" t="s">
        <v>114</v>
      </c>
      <c r="J61" s="3">
        <v>44427</v>
      </c>
      <c r="K61" s="4">
        <v>522</v>
      </c>
      <c r="L61" s="6" t="s">
        <v>278</v>
      </c>
      <c r="M61" s="2" t="s">
        <v>160</v>
      </c>
      <c r="N61" s="2" t="s">
        <v>90</v>
      </c>
      <c r="O61" s="2"/>
    </row>
    <row r="62" spans="1:15" x14ac:dyDescent="0.3">
      <c r="A62" s="2" t="s">
        <v>1</v>
      </c>
      <c r="B62" s="2" t="s">
        <v>279</v>
      </c>
      <c r="C62" s="2" t="s">
        <v>156</v>
      </c>
      <c r="D62" s="2" t="s">
        <v>159</v>
      </c>
      <c r="E62" s="2" t="s">
        <v>2</v>
      </c>
      <c r="F62" s="2" t="s">
        <v>157</v>
      </c>
      <c r="G62" s="2" t="str">
        <f>RIGHT(F62,4)</f>
        <v>MD02</v>
      </c>
      <c r="H62" s="2" t="s">
        <v>12</v>
      </c>
      <c r="I62" s="2" t="s">
        <v>114</v>
      </c>
      <c r="J62" s="3">
        <v>44427</v>
      </c>
      <c r="K62" s="4">
        <v>783</v>
      </c>
      <c r="L62" s="6" t="s">
        <v>278</v>
      </c>
      <c r="M62" s="2" t="s">
        <v>160</v>
      </c>
      <c r="N62" s="2" t="s">
        <v>90</v>
      </c>
      <c r="O62" s="2"/>
    </row>
    <row r="63" spans="1:15" x14ac:dyDescent="0.3">
      <c r="A63" s="2" t="s">
        <v>1</v>
      </c>
      <c r="B63" s="2" t="s">
        <v>279</v>
      </c>
      <c r="C63" s="2" t="s">
        <v>156</v>
      </c>
      <c r="D63" s="2" t="s">
        <v>159</v>
      </c>
      <c r="E63" s="2" t="s">
        <v>2</v>
      </c>
      <c r="F63" s="2" t="s">
        <v>157</v>
      </c>
      <c r="G63" s="2" t="str">
        <f>RIGHT(F63,4)</f>
        <v>MD02</v>
      </c>
      <c r="H63" s="2" t="s">
        <v>12</v>
      </c>
      <c r="I63" s="2" t="s">
        <v>114</v>
      </c>
      <c r="J63" s="3">
        <v>44427</v>
      </c>
      <c r="K63" s="4">
        <v>900</v>
      </c>
      <c r="L63" s="6" t="s">
        <v>278</v>
      </c>
      <c r="M63" s="2" t="s">
        <v>160</v>
      </c>
      <c r="N63" s="2" t="s">
        <v>90</v>
      </c>
      <c r="O63" s="2"/>
    </row>
    <row r="64" spans="1:15" x14ac:dyDescent="0.3">
      <c r="A64" s="2" t="s">
        <v>1</v>
      </c>
      <c r="B64" s="2" t="s">
        <v>279</v>
      </c>
      <c r="C64" s="2" t="s">
        <v>156</v>
      </c>
      <c r="D64" s="2" t="s">
        <v>159</v>
      </c>
      <c r="E64" s="2" t="s">
        <v>2</v>
      </c>
      <c r="F64" s="2" t="s">
        <v>157</v>
      </c>
      <c r="G64" s="2" t="str">
        <f>RIGHT(F64,4)</f>
        <v>MD02</v>
      </c>
      <c r="H64" s="2" t="s">
        <v>12</v>
      </c>
      <c r="I64" s="2" t="s">
        <v>114</v>
      </c>
      <c r="J64" s="3">
        <v>44427</v>
      </c>
      <c r="K64" s="4">
        <v>1150</v>
      </c>
      <c r="L64" s="6" t="s">
        <v>278</v>
      </c>
      <c r="M64" s="2" t="s">
        <v>158</v>
      </c>
      <c r="N64" s="2" t="s">
        <v>90</v>
      </c>
      <c r="O64" s="2"/>
    </row>
    <row r="65" spans="1:15" x14ac:dyDescent="0.3">
      <c r="A65" s="2" t="s">
        <v>1</v>
      </c>
      <c r="B65" s="2" t="s">
        <v>279</v>
      </c>
      <c r="C65" s="2" t="s">
        <v>220</v>
      </c>
      <c r="D65" s="2" t="s">
        <v>222</v>
      </c>
      <c r="E65" s="2" t="s">
        <v>2</v>
      </c>
      <c r="F65" s="2" t="s">
        <v>221</v>
      </c>
      <c r="G65" s="2" t="str">
        <f>RIGHT(F65,4)</f>
        <v>MA05</v>
      </c>
      <c r="H65" s="2" t="s">
        <v>12</v>
      </c>
      <c r="I65" s="2" t="s">
        <v>115</v>
      </c>
      <c r="J65" s="3">
        <v>44428</v>
      </c>
      <c r="K65" s="4">
        <v>9862.2000000000007</v>
      </c>
      <c r="L65" s="6" t="s">
        <v>278</v>
      </c>
      <c r="M65" s="2" t="s">
        <v>224</v>
      </c>
      <c r="N65" s="2" t="s">
        <v>66</v>
      </c>
      <c r="O65" s="2"/>
    </row>
    <row r="66" spans="1:15" x14ac:dyDescent="0.3">
      <c r="A66" s="2" t="s">
        <v>1</v>
      </c>
      <c r="B66" s="2" t="s">
        <v>281</v>
      </c>
      <c r="C66" s="2" t="s">
        <v>254</v>
      </c>
      <c r="D66" s="2" t="s">
        <v>143</v>
      </c>
      <c r="E66" s="2" t="s">
        <v>2</v>
      </c>
      <c r="F66" s="2" t="s">
        <v>256</v>
      </c>
      <c r="G66" s="2" t="str">
        <f>RIGHT(F66,4)</f>
        <v>FF01</v>
      </c>
      <c r="H66" s="2" t="s">
        <v>12</v>
      </c>
      <c r="I66" s="2" t="s">
        <v>116</v>
      </c>
      <c r="J66" s="3">
        <v>44431</v>
      </c>
      <c r="K66" s="4">
        <v>862</v>
      </c>
      <c r="L66" s="6" t="s">
        <v>278</v>
      </c>
      <c r="M66" s="2" t="s">
        <v>258</v>
      </c>
      <c r="N66" s="2" t="s">
        <v>13</v>
      </c>
      <c r="O66" s="2"/>
    </row>
    <row r="67" spans="1:15" x14ac:dyDescent="0.3">
      <c r="A67" s="2" t="s">
        <v>1</v>
      </c>
      <c r="B67" s="2" t="s">
        <v>279</v>
      </c>
      <c r="C67" s="2" t="s">
        <v>133</v>
      </c>
      <c r="D67" s="2" t="s">
        <v>134</v>
      </c>
      <c r="E67" s="2" t="s">
        <v>2</v>
      </c>
      <c r="F67" s="2" t="s">
        <v>131</v>
      </c>
      <c r="G67" s="2" t="str">
        <f>RIGHT(F67,4)</f>
        <v>0000</v>
      </c>
      <c r="H67" s="2" t="s">
        <v>12</v>
      </c>
      <c r="I67" s="2" t="s">
        <v>121</v>
      </c>
      <c r="J67" s="3">
        <v>44432</v>
      </c>
      <c r="K67" s="4">
        <v>1979.4</v>
      </c>
      <c r="L67" s="6" t="s">
        <v>278</v>
      </c>
      <c r="M67" s="2" t="s">
        <v>136</v>
      </c>
      <c r="N67" s="2" t="s">
        <v>120</v>
      </c>
      <c r="O67" s="2"/>
    </row>
    <row r="68" spans="1:15" x14ac:dyDescent="0.3">
      <c r="A68" s="2" t="s">
        <v>1</v>
      </c>
      <c r="B68" s="2" t="s">
        <v>279</v>
      </c>
      <c r="C68" s="2" t="s">
        <v>133</v>
      </c>
      <c r="D68" s="2" t="s">
        <v>134</v>
      </c>
      <c r="E68" s="2" t="s">
        <v>2</v>
      </c>
      <c r="F68" s="2" t="s">
        <v>131</v>
      </c>
      <c r="G68" s="2" t="str">
        <f>RIGHT(F68,4)</f>
        <v>0000</v>
      </c>
      <c r="H68" s="2" t="s">
        <v>12</v>
      </c>
      <c r="I68" s="2" t="s">
        <v>119</v>
      </c>
      <c r="J68" s="3">
        <v>44432</v>
      </c>
      <c r="K68" s="4">
        <v>3958.8</v>
      </c>
      <c r="L68" s="6" t="s">
        <v>278</v>
      </c>
      <c r="M68" s="2" t="s">
        <v>136</v>
      </c>
      <c r="N68" s="2" t="s">
        <v>120</v>
      </c>
      <c r="O68" s="2"/>
    </row>
    <row r="69" spans="1:15" x14ac:dyDescent="0.3">
      <c r="A69" s="2" t="s">
        <v>1</v>
      </c>
      <c r="B69" s="2" t="s">
        <v>281</v>
      </c>
      <c r="C69" s="2" t="s">
        <v>180</v>
      </c>
      <c r="D69" s="2" t="s">
        <v>171</v>
      </c>
      <c r="E69" s="2" t="s">
        <v>2</v>
      </c>
      <c r="F69" s="2" t="s">
        <v>178</v>
      </c>
      <c r="G69" s="2" t="str">
        <f>RIGHT(F69,4)</f>
        <v>FF01</v>
      </c>
      <c r="H69" s="2" t="s">
        <v>12</v>
      </c>
      <c r="I69" s="2" t="s">
        <v>118</v>
      </c>
      <c r="J69" s="3">
        <v>44432</v>
      </c>
      <c r="K69" s="4">
        <v>34467.72</v>
      </c>
      <c r="L69" s="6" t="s">
        <v>278</v>
      </c>
      <c r="M69" s="2" t="s">
        <v>179</v>
      </c>
      <c r="N69" s="2" t="s">
        <v>82</v>
      </c>
      <c r="O69" s="2"/>
    </row>
    <row r="70" spans="1:15" x14ac:dyDescent="0.3">
      <c r="A70" s="2" t="s">
        <v>1</v>
      </c>
      <c r="B70" s="2" t="s">
        <v>281</v>
      </c>
      <c r="C70" s="2" t="s">
        <v>165</v>
      </c>
      <c r="D70" s="2" t="s">
        <v>166</v>
      </c>
      <c r="E70" s="2" t="s">
        <v>2</v>
      </c>
      <c r="F70" s="2" t="s">
        <v>163</v>
      </c>
      <c r="G70" s="2" t="str">
        <f>RIGHT(F70,4)</f>
        <v>FF01</v>
      </c>
      <c r="H70" s="2" t="s">
        <v>12</v>
      </c>
      <c r="I70" s="2" t="s">
        <v>117</v>
      </c>
      <c r="J70" s="3">
        <v>44432</v>
      </c>
      <c r="K70" s="4">
        <v>41445.769999999997</v>
      </c>
      <c r="L70" s="6" t="s">
        <v>278</v>
      </c>
      <c r="M70" s="2" t="s">
        <v>164</v>
      </c>
      <c r="N70" s="2" t="s">
        <v>27</v>
      </c>
      <c r="O70" s="2"/>
    </row>
    <row r="71" spans="1:15" x14ac:dyDescent="0.3">
      <c r="A71" s="2" t="s">
        <v>1</v>
      </c>
      <c r="B71" s="2" t="s">
        <v>279</v>
      </c>
      <c r="C71" s="2" t="s">
        <v>133</v>
      </c>
      <c r="D71" s="2" t="s">
        <v>134</v>
      </c>
      <c r="E71" s="2" t="s">
        <v>2</v>
      </c>
      <c r="F71" s="2" t="s">
        <v>131</v>
      </c>
      <c r="G71" s="2" t="str">
        <f>RIGHT(F71,4)</f>
        <v>0000</v>
      </c>
      <c r="H71" s="2" t="s">
        <v>12</v>
      </c>
      <c r="I71" s="2" t="s">
        <v>126</v>
      </c>
      <c r="J71" s="3">
        <v>44434</v>
      </c>
      <c r="K71" s="4">
        <v>744.57</v>
      </c>
      <c r="L71" s="6" t="s">
        <v>278</v>
      </c>
      <c r="M71" s="2" t="s">
        <v>138</v>
      </c>
      <c r="N71" s="2" t="s">
        <v>84</v>
      </c>
      <c r="O71" s="2"/>
    </row>
    <row r="72" spans="1:15" x14ac:dyDescent="0.3">
      <c r="A72" s="2" t="s">
        <v>1</v>
      </c>
      <c r="B72" s="2" t="s">
        <v>281</v>
      </c>
      <c r="C72" s="2" t="s">
        <v>196</v>
      </c>
      <c r="D72" s="2" t="s">
        <v>151</v>
      </c>
      <c r="E72" s="2" t="s">
        <v>2</v>
      </c>
      <c r="F72" s="2" t="s">
        <v>195</v>
      </c>
      <c r="G72" s="2" t="str">
        <f>RIGHT(F72,4)</f>
        <v>MA01</v>
      </c>
      <c r="H72" s="2" t="s">
        <v>12</v>
      </c>
      <c r="I72" s="2" t="s">
        <v>122</v>
      </c>
      <c r="J72" s="3">
        <v>44434</v>
      </c>
      <c r="K72" s="4">
        <v>1300</v>
      </c>
      <c r="L72" s="6" t="s">
        <v>278</v>
      </c>
      <c r="M72" s="2" t="s">
        <v>150</v>
      </c>
      <c r="N72" s="2" t="s">
        <v>123</v>
      </c>
      <c r="O72" s="2"/>
    </row>
    <row r="73" spans="1:15" x14ac:dyDescent="0.3">
      <c r="A73" s="2" t="s">
        <v>1</v>
      </c>
      <c r="B73" s="2" t="s">
        <v>279</v>
      </c>
      <c r="C73" s="2" t="s">
        <v>232</v>
      </c>
      <c r="D73" s="2" t="s">
        <v>167</v>
      </c>
      <c r="E73" s="2" t="s">
        <v>2</v>
      </c>
      <c r="F73" s="2" t="s">
        <v>233</v>
      </c>
      <c r="G73" s="2" t="str">
        <f>RIGHT(F73,4)</f>
        <v>MA05</v>
      </c>
      <c r="H73" s="2" t="s">
        <v>12</v>
      </c>
      <c r="I73" s="2" t="s">
        <v>124</v>
      </c>
      <c r="J73" s="3">
        <v>44434</v>
      </c>
      <c r="K73" s="4">
        <v>10450</v>
      </c>
      <c r="L73" s="6" t="s">
        <v>278</v>
      </c>
      <c r="M73" s="2" t="s">
        <v>168</v>
      </c>
      <c r="N73" s="2" t="s">
        <v>125</v>
      </c>
      <c r="O73" s="2"/>
    </row>
  </sheetData>
  <autoFilter ref="A4:N73" xr:uid="{F47B6DEA-C5AC-42FC-9C61-2C371814020D}"/>
  <sortState xmlns:xlrd2="http://schemas.microsoft.com/office/spreadsheetml/2017/richdata2" ref="A5:Q73">
    <sortCondition ref="J5:J7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2021-09-14T07:31:08Z</dcterms:created>
  <dcterms:modified xsi:type="dcterms:W3CDTF">2021-09-14T07:52:05Z</dcterms:modified>
</cp:coreProperties>
</file>