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d.docs.live.net/bc8fc539dc6b59dd/Desktop/2024 final budget/"/>
    </mc:Choice>
  </mc:AlternateContent>
  <xr:revisionPtr revIDLastSave="68" documentId="13_ncr:1_{72F1C9A5-7007-47F0-9125-8C425EBE5B3B}" xr6:coauthVersionLast="47" xr6:coauthVersionMax="47" xr10:uidLastSave="{D70A555E-67D9-4F8A-BE34-D6AD4140D7DC}"/>
  <bookViews>
    <workbookView xWindow="-108" yWindow="-108" windowWidth="23256" windowHeight="12456" firstSheet="5" activeTab="10" xr2:uid="{DA3A7E76-331B-4D28-BEF4-BBF2D78B3146}"/>
  </bookViews>
  <sheets>
    <sheet name="revenue summary1" sheetId="7" r:id="rId1"/>
    <sheet name="allocation summary" sheetId="3" r:id="rId2"/>
    <sheet name="sector summary" sheetId="9" r:id="rId3"/>
    <sheet name="Transfers" sheetId="10" r:id="rId4"/>
    <sheet name="revenue summary by MDAs" sheetId="1" r:id="rId5"/>
    <sheet name="envelope" sheetId="2" r:id="rId6"/>
    <sheet name="revenue details" sheetId="8" r:id="rId7"/>
    <sheet name="grants" sheetId="4" r:id="rId8"/>
    <sheet name="debt" sheetId="5" r:id="rId9"/>
    <sheet name="grants and contr" sheetId="6" r:id="rId10"/>
    <sheet name="overhead cost" sheetId="12" r:id="rId11"/>
    <sheet name="capital" sheetId="11" r:id="rId12"/>
  </sheets>
  <definedNames>
    <definedName name="_xlnm.Print_Area" localSheetId="4">'revenue summary by MDAs'!$A$1:$D$74</definedName>
    <definedName name="_xlnm.Print_Titles" localSheetId="5">envelope!$3:$3</definedName>
    <definedName name="_xlnm.Print_Titles" localSheetId="6">'revenue details'!$3:$4</definedName>
    <definedName name="_xlnm.Print_Titles" localSheetId="4">'revenue summary by MDAs'!$2:$3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0" l="1"/>
  <c r="C8" i="10"/>
  <c r="E12" i="7" l="1"/>
  <c r="E11" i="7" l="1"/>
  <c r="E13" i="7" s="1"/>
  <c r="E17" i="7" s="1"/>
  <c r="E9" i="7"/>
  <c r="D12" i="7"/>
  <c r="D13" i="7" s="1"/>
  <c r="D9" i="7"/>
  <c r="D32" i="4"/>
  <c r="D17" i="7" l="1"/>
  <c r="F17" i="7" l="1"/>
  <c r="F15" i="7"/>
  <c r="F9" i="7"/>
  <c r="F13" i="7"/>
  <c r="E12" i="3"/>
  <c r="E11" i="3"/>
  <c r="E10" i="3"/>
  <c r="E9" i="3"/>
  <c r="E8" i="3"/>
  <c r="E7" i="3"/>
  <c r="E6" i="3"/>
  <c r="E5" i="3"/>
</calcChain>
</file>

<file path=xl/sharedStrings.xml><?xml version="1.0" encoding="utf-8"?>
<sst xmlns="http://schemas.openxmlformats.org/spreadsheetml/2006/main" count="8235" uniqueCount="2725">
  <si>
    <t>Admin Code</t>
  </si>
  <si>
    <t>Organisation Name</t>
  </si>
  <si>
    <t>Budget Entry</t>
  </si>
  <si>
    <t>MINISTRY OF AGRICULTURE</t>
  </si>
  <si>
    <t>BUREAU OF PUBLIC PROCUREMENT (BPP)</t>
  </si>
  <si>
    <t>AGRICULTURAL DEVELOPMENT PROGRAMME</t>
  </si>
  <si>
    <t>AGRICULTURAL INPUT AND SUPPLY AGENCY</t>
  </si>
  <si>
    <t>COCOA REVOLUTION OFFICE</t>
  </si>
  <si>
    <t>ONDO STATE RURAL ACCESS AND AGRICULTURAL MARKETING PROJECT (RAAMP)</t>
  </si>
  <si>
    <t>ONDO STATE AGRI-BUSINESS EMPOWERMENT CENTRE ( OSAEC )</t>
  </si>
  <si>
    <t>MINISTRY OF WORKS AND INFRASTRUCTURE</t>
  </si>
  <si>
    <t>CABINET AND SPECIAL SERVICES DEPARTMENT</t>
  </si>
  <si>
    <t>ONDO STATE PENSIONS TRANSITIONAL DEPARTMENT</t>
  </si>
  <si>
    <t>OFFICE OF FORESTRY RESOURCES</t>
  </si>
  <si>
    <t>STATE PENSION COMMISSION</t>
  </si>
  <si>
    <t>ONDO STATE UN-REDD+ PROJECT</t>
  </si>
  <si>
    <t>MUSLIM WELFARE BOARD</t>
  </si>
  <si>
    <t>MINISTRY OF COMMERCE, INDUSTRIES AND COOPERATIVES</t>
  </si>
  <si>
    <t>CHRISTIAN WELFARE BOARD</t>
  </si>
  <si>
    <t>MICRO CREDIT AGENCY</t>
  </si>
  <si>
    <t>ONDO STATE INVESTMENT PROMOTION AGENCY (ONDIPA)</t>
  </si>
  <si>
    <t>MINISTRY OF CULTURE AND TOURISM</t>
  </si>
  <si>
    <t>ONDO STATE DEVELOPMENT AND PROPERTY CORPORATION</t>
  </si>
  <si>
    <t>MINISTRY OF EDUCATION, SCIENCE AND TECHNOLOGY</t>
  </si>
  <si>
    <t>STATE UNIVERSAL BASIC EDUCATION BOARD (SUBEB) HEADQUARTERS</t>
  </si>
  <si>
    <t>GENERAL ADMINISTRATION</t>
  </si>
  <si>
    <t>ONDO STATE LIBRARY BOARD</t>
  </si>
  <si>
    <t>LIAISON OFFICE, LAGOS</t>
  </si>
  <si>
    <t>ONDO STATE RURAL WATER SUPPLY AND SANITATION AGENCY (RUWASSA)</t>
  </si>
  <si>
    <t>TEACHING SERVICE COMMISSION</t>
  </si>
  <si>
    <t>ONDO STATE WATER CORPORATION</t>
  </si>
  <si>
    <t>MINISTRY OF LANDS AND HOUSING</t>
  </si>
  <si>
    <t>OFFICE OF SURVEYOR - GENERAL OF THE STATE</t>
  </si>
  <si>
    <t>MINISTRY OF PHYSICAL PLANNING AND URBAN DEVELOPMENT</t>
  </si>
  <si>
    <t>LIAISON OFFICE, ABUJA</t>
  </si>
  <si>
    <t>OFFICE OF PUBLIC UTILITIES</t>
  </si>
  <si>
    <t>STATE INFORMATION TECHNOLOGY AGENCY (SITA)</t>
  </si>
  <si>
    <t>PUBLIC SERVICE TRAINING INSTITUTE</t>
  </si>
  <si>
    <t>OFFICE OF TRANSPORT</t>
  </si>
  <si>
    <t>CIVIL SERVICE COMMISSION</t>
  </si>
  <si>
    <t>ONDO STATE INDEPENDENT ELECTORAL COMMISSION (ODIEC)</t>
  </si>
  <si>
    <t>ONDO STATE ELECTRICITY REGULATORY BUREAU (OSERB)</t>
  </si>
  <si>
    <t>MINISTRY OF ENVIRONMENT</t>
  </si>
  <si>
    <t>NEW MAP PROJECT OFFICE</t>
  </si>
  <si>
    <t>BOARD OF ADULT, TECHNICAL AND VOCATIONAL EDUCATION</t>
  </si>
  <si>
    <t>STATE ENVIRONMENTAL PROTECTION AGENCY</t>
  </si>
  <si>
    <t>ONDO STATE WASTE MANAGEMENT</t>
  </si>
  <si>
    <t>MINISTRY OF HEALTH</t>
  </si>
  <si>
    <t>ONDO STATE CONTRIBUTORY HEALTH COMMISSION</t>
  </si>
  <si>
    <t>STATE HOUSE OF ASSEMBLY</t>
  </si>
  <si>
    <t>HOSPITALS MANAGEMENT BOARD</t>
  </si>
  <si>
    <t>YOUTH EMPLOYMENT AND SOCIAL SUPPORT OPERATIONS (YESSO)</t>
  </si>
  <si>
    <t>BOARD OF ALTERNATIVE MEDICINE</t>
  </si>
  <si>
    <t>MINISTRY OF FINANCE</t>
  </si>
  <si>
    <t>ONDO STATE JUDICIAL SERVICE COMMISSION</t>
  </si>
  <si>
    <t>MINISTRY OF INFORMATION AND ORIENTATION</t>
  </si>
  <si>
    <t>ONDO STATE JUDICIARY</t>
  </si>
  <si>
    <t>POOLS BETTINGS AND LOTTERIES BOARD</t>
  </si>
  <si>
    <t>OFFICE OF THE STATE AUDITOR GENERAL</t>
  </si>
  <si>
    <t>CUSTOMARY COURT OF APPEAL</t>
  </si>
  <si>
    <t>MINISTRY OF WOMEN AFFAIRS AND SOCIAL DEVELOPMENT</t>
  </si>
  <si>
    <t>MINISTRY OF JUSTICE</t>
  </si>
  <si>
    <t>ONDO STATE LAW COMMISSION</t>
  </si>
  <si>
    <t>MINISTRY OF ECONOMIC PLANNING AND BUDGET</t>
  </si>
  <si>
    <t>ONDO STATE SECURITY NETWORK AGENCY (AMOTEKUN CORPS)</t>
  </si>
  <si>
    <t>ONDO-CARES PROGRAMME COORDINATING OFFICE</t>
  </si>
  <si>
    <t>ONDO STATE SIGNAGE AGENCY</t>
  </si>
  <si>
    <t>MINISTRY OF ENERGY, MINES AND MINERAL RESOURCES</t>
  </si>
  <si>
    <t>MINISTRY OF LOCAL GOVERNMENT AND CHIEFTAINCY AFFAIRS</t>
  </si>
  <si>
    <t>ONDO STATE INTERNAL REVENUE SERVICE</t>
  </si>
  <si>
    <t>ONDO STATE NATIONAL GAS EXPANSION OFFICE</t>
  </si>
  <si>
    <t>Total:</t>
  </si>
  <si>
    <t>ONDO STATE OF NIGERIA </t>
  </si>
  <si>
    <t>YEAR 2024 APPROVED ALLOCATION</t>
  </si>
  <si>
    <t>S/N</t>
  </si>
  <si>
    <t>Executing Agency</t>
  </si>
  <si>
    <t>Salaries and Wages</t>
  </si>
  <si>
    <t>Overhead Cost</t>
  </si>
  <si>
    <t>Grants and Contributions</t>
  </si>
  <si>
    <t>Transfers</t>
  </si>
  <si>
    <t>Social Contributions and Social Benefits</t>
  </si>
  <si>
    <t>Capital Expenditure</t>
  </si>
  <si>
    <t>Debt Service</t>
  </si>
  <si>
    <t>Total</t>
  </si>
  <si>
    <t>ONDO STATE LIVELIHOOD IMPROVEMENT FAMILY ENTERPRISE -NIGER DELTA (LIFE-ND)</t>
  </si>
  <si>
    <t>GOVERNOR'S OFFICE-GOVERNMENT HOUSE AND PROTOCOL</t>
  </si>
  <si>
    <t>DIRECTORATE OF RURAL AND COMMUNITY DEVELOPMENT</t>
  </si>
  <si>
    <t>AGRO-CLIMATOLOGICAL AND ECOLOGICAL PROJECT</t>
  </si>
  <si>
    <t>DEPUTY GOVERNOR'S OFFICE</t>
  </si>
  <si>
    <t>TREE CROP OFFICE</t>
  </si>
  <si>
    <t>FORESTRY STAFF TRAINING SCHOOL, OWO</t>
  </si>
  <si>
    <t>ONDO STATE COMMUNITY AND SOCIAL DEVELOPMENT AGENCY</t>
  </si>
  <si>
    <t>OFFICE OF SENIOR SPECIAL ASSISTANTS TO THE GOVERNOR</t>
  </si>
  <si>
    <t>OFFICE OF THE SPECIAL ADVISERS TO THE GOVERNOR</t>
  </si>
  <si>
    <t>FADAMA PROJECT</t>
  </si>
  <si>
    <t>OFFICE OF ADC, CSO CHIEF DETAILS AND ORDERLY</t>
  </si>
  <si>
    <t>OFFICE OF SPECIAL ADVISER ON SPECIAL DUTIES</t>
  </si>
  <si>
    <t>ONDO STATE BOUNDARY COMMISSION</t>
  </si>
  <si>
    <t>STATE EMERGENCY MANAGEMENT AGENCY (SEMA)</t>
  </si>
  <si>
    <t>ONDO STATE SPORTS COUNCIL</t>
  </si>
  <si>
    <t>MINISTRY OF WATER RESOURCES, PUBLIC SANITATION AND HYGIENE</t>
  </si>
  <si>
    <t>DEPARTMENT OF PUBLIC SERVICE REFORM AND DEVELOPMENT (DPSRD)</t>
  </si>
  <si>
    <t>CONSUMER PROTECTION COMMITTEE</t>
  </si>
  <si>
    <t>SPECIAL PROJECTS: WORLD BANK/FGN ASSISTED</t>
  </si>
  <si>
    <t>ONDO STATE AFORESTATION PROJECT</t>
  </si>
  <si>
    <t>OFFICE OF THE CHIEF OF STAFF</t>
  </si>
  <si>
    <t>PERFORMANCE AND PROJECT IMPLEMENTATION MONITORING UNIT (PPIMU)</t>
  </si>
  <si>
    <t>ONDO STATE ENTREPRENEURSHIP AGENCY (ONDEA)</t>
  </si>
  <si>
    <t>PUBLIC AND INTER-GOVERNMENTAL RELATION OFFICE</t>
  </si>
  <si>
    <t>OFFICE OF THE SECRETARY TO STATE GOVERNMENT (SSG)</t>
  </si>
  <si>
    <t>TERTIARY INSTITUTIONS COORDINATING UNIT</t>
  </si>
  <si>
    <t>RUFUS GIWA POLYTECHNIC, OWO</t>
  </si>
  <si>
    <t>ADEKUNLE AJASIN UNIVERSITY, AKUNGBA AKOKO</t>
  </si>
  <si>
    <t>HOUSE OF ASSEMBLY COMMISSION</t>
  </si>
  <si>
    <t>OLUSEGUN AGAGU UNIVERSITY OF SCIENCE AND TECHNOLOGY, OKITIPUPA</t>
  </si>
  <si>
    <t>ONDO STATE UNIVERSITY OF MEDICAL SCIENCES</t>
  </si>
  <si>
    <t>HOUSE COMMITTEES</t>
  </si>
  <si>
    <t>PUBLIC ACCOUNT SECRETARIAT</t>
  </si>
  <si>
    <t>ZONAL TEACHING SERVICE COMMISSION, AKURE</t>
  </si>
  <si>
    <t>OFFICE OF THE SPEAKER</t>
  </si>
  <si>
    <t>ZONAL EDUCATION OFFICES</t>
  </si>
  <si>
    <t>ZONAL TEACHING SERVICE COMMISSION, IKARE</t>
  </si>
  <si>
    <t>OFFICE OF THE DEPUTY SPEAKER</t>
  </si>
  <si>
    <t>ONDO STATE EDUCATION ENDOWMENT FUND OFFICE</t>
  </si>
  <si>
    <t>ZONAL TEACHING SERVICE COMMISSION, IRELE</t>
  </si>
  <si>
    <t>ONDO STATE BUILDING CONTROL</t>
  </si>
  <si>
    <t>FIRE SERVICES</t>
  </si>
  <si>
    <t>STATE UNIVERSAL BASIC EDUCATION BOARD (SUBEB) ZONAL OFFICE</t>
  </si>
  <si>
    <t>OFFICE OF THE HEAD OF SERVICE</t>
  </si>
  <si>
    <t>MEGA SCHOOLS</t>
  </si>
  <si>
    <t>GOVERNMENT QUARTERS MANAGEMENT OFFICE</t>
  </si>
  <si>
    <t>MINISTRY OF PHYSICAL PLANNING AND URBAN DEVELOPMENT -AREA OFFICES</t>
  </si>
  <si>
    <t>STATE INFORMATION TECHNOLOGY AGENCY (SITA) AREA OFFICES</t>
  </si>
  <si>
    <t>E-PERSONEL ADMINISTRATION SALARY SYSTEM (E-PASS) OFFICE</t>
  </si>
  <si>
    <t>INDUSTRIAL AND LABOUR RELATIONS OFFICE</t>
  </si>
  <si>
    <t>COMMITTEE ON PAYROLL VERIFICATION, SCRUTINIZATION AND CLEANUP</t>
  </si>
  <si>
    <t>OFFICE OF TRANSPORT-VEHICLE INSPECTION (AREA) OFFICE AND INLAND WATERWAYS</t>
  </si>
  <si>
    <t>PROVISION FOR OTHER GRANTS AND LOANS</t>
  </si>
  <si>
    <t>ONDO STATE ELECTRICITY BOARD</t>
  </si>
  <si>
    <t>ONDO STATE INDEPENDENT ELECTORAL COMMISSION (ODIEC) AREA OFFICES</t>
  </si>
  <si>
    <t>ZONAL TEACHING SERVICE COMMISSION, ODIGBO</t>
  </si>
  <si>
    <t>ZONAL TEACHING SERVICE COMMISSION, OKA</t>
  </si>
  <si>
    <t>ZONAL TEACHING SERVICE COMMISSION, OKITIPUPA</t>
  </si>
  <si>
    <t>ZONAL TEACHING SERVICE COMMISSION, ONDO</t>
  </si>
  <si>
    <t>ZONAL TEACHING SERVICE COMMISSION, OWENA</t>
  </si>
  <si>
    <t>ZONAL TEACHING SERVICE COMMISSION, OWO</t>
  </si>
  <si>
    <t>ONDO STATE SCHOLARSHIP BOARD</t>
  </si>
  <si>
    <t>ONDO STATE OIL PRODUCING AREA DEVELOPMENT COMMISSION</t>
  </si>
  <si>
    <t>MALARIA ELIMINATION AND NUTRITION IMPROVEMENT PROJECT OFFICE</t>
  </si>
  <si>
    <t>DRUGS AND HEALTH COMMODITIES MANAGEMENT AGENCY</t>
  </si>
  <si>
    <t>LOCAL GOVERNMENT SERVICE COMMISSION</t>
  </si>
  <si>
    <t>MINISTRY OF REGIONAL INTEGRATION AND DIASPORA RELATIONS</t>
  </si>
  <si>
    <t>PRIMARY HEALTH CARE MANAGEMENT BOARD</t>
  </si>
  <si>
    <t>COLLEGE OF HEALTH TECHNOLOGY</t>
  </si>
  <si>
    <t>ONDO STATE BUREAU OF STATISTICS</t>
  </si>
  <si>
    <t>EMERGENCY RESPONSE SERVICE</t>
  </si>
  <si>
    <t>DEBT MANAGEMENT OFFICE</t>
  </si>
  <si>
    <t>NEURO-PSYCHIATRIC SPECIALIST HOSPITAL</t>
  </si>
  <si>
    <t>ONDO STATE AGENCY FOR THE CONTROL OF AIDS (ODSACA)</t>
  </si>
  <si>
    <t>OFFICE OF THE ACCOUNTANT GENERAL</t>
  </si>
  <si>
    <t>ORANGE FM</t>
  </si>
  <si>
    <t>OWENA PRESS</t>
  </si>
  <si>
    <t>OFFICE OF HONOURABLE CHIEF JUDGE</t>
  </si>
  <si>
    <t>OFFICE OF AUDITOR GENERAL FOR LOCAL GOVERNMENT</t>
  </si>
  <si>
    <t>MINISTRY OF WOMEN AFFAIRS AND SOCIAL DEVELOPMENT AREA OFFICES</t>
  </si>
  <si>
    <t>POLITICAL AND ECONOMIC AFFAIRS DEPARTMENT</t>
  </si>
  <si>
    <t>CUSTOMARY COURT OF APPEAL - JUDICIAL DIVISIONS</t>
  </si>
  <si>
    <t>AGENCY FOR THE WELFARE OF THE PERSONS WITH DISABILITIES</t>
  </si>
  <si>
    <t>ONDO STATE AGENCY AGAINST GENDER BASED VIOLENCE (OSAA-GBV)</t>
  </si>
  <si>
    <t>JUDICIARY DIVISION</t>
  </si>
  <si>
    <t>AT RISK CHILDREN PROGRAMME ADVISORY COMMITTEE</t>
  </si>
  <si>
    <t>OFFICE OF THE PRESIDENT OF THE CUSTOMARY COURT OF APPEAL</t>
  </si>
  <si>
    <t>CITIZEN'S RIGHT MEDIATION CENTRE/OFFICE OF PUBLIC DEFENDERS</t>
  </si>
  <si>
    <t>ONDO STATE UNIVERSITY OF MEDICAL SCIENCES TEACHING HOSPITAL</t>
  </si>
  <si>
    <t>BUDGET OFFICE</t>
  </si>
  <si>
    <t>MANPOWER DEVELOPMENT OFFICE</t>
  </si>
  <si>
    <t>ECONOMIC INTELLIGENCE OFFICE</t>
  </si>
  <si>
    <t>ONDO STATE RADIOVISION CORPORATION</t>
  </si>
  <si>
    <t>MINISTRY OF YOUTH AND SPORTS DEVELOPMENT</t>
  </si>
  <si>
    <t>OFFICE OF ESTABLISHMENTS</t>
  </si>
  <si>
    <t>MONITORING AND EVALUATION (MEMIS PROJECT) OFFICE</t>
  </si>
  <si>
    <t>ONDO STATE FOOTBALL DEVELOPMENT AGENCY</t>
  </si>
  <si>
    <t>SERVICE MATTERS DEPARTMENT</t>
  </si>
  <si>
    <t>HUMAN CAPITAL DEVELOPMENT STATE COMMITTEE</t>
  </si>
  <si>
    <t>STATE LIQUIDITY COMMITTEE</t>
  </si>
  <si>
    <t>OPEN GOVERNANCE PARTNERSHIP STATE ACTION COMMITTEE</t>
  </si>
  <si>
    <t>ONDO STATE POPULATION CENSUS COMMITTEE</t>
  </si>
  <si>
    <t>EXPENDITURE OFFICE</t>
  </si>
  <si>
    <t>STATE FINANCES</t>
  </si>
  <si>
    <t>STATE RESOURCES AND REVENUE MONITORING DEPARTMENT</t>
  </si>
  <si>
    <t>CONSOLIDATED REVENUE FUND OFFICE</t>
  </si>
  <si>
    <t>TREASURY CASH OFFICES (TCOS)</t>
  </si>
  <si>
    <t>ONDO STATE MOTHER AND CHILD HOSPITALS</t>
  </si>
  <si>
    <t>NIGERIA SECURITY AND CIVIL DEFENCE CORPS</t>
  </si>
  <si>
    <t>NIGERIAN LEGION</t>
  </si>
  <si>
    <t>SENIOR STAFF CLUB</t>
  </si>
  <si>
    <t>CO-OPERATIVE COLLEGE, AKURE</t>
  </si>
  <si>
    <t>ONDO STATE GEOGRAPHICAL INFORMATION SYSTEM (GIS) OFFICE</t>
  </si>
  <si>
    <t>ONDO STATE PUBLIC COMPLAINTS, FINANCIAL CRIMES AND ANTI-CORRUPTION COMMISSION</t>
  </si>
  <si>
    <t>MAGISTRATE COURT</t>
  </si>
  <si>
    <t>MULTIDOOR COURT HOUSE</t>
  </si>
  <si>
    <t>EDUCATION RESOURCE CENTRE</t>
  </si>
  <si>
    <t>FINANCE AND APPROPRIATION COMMITTEE</t>
  </si>
  <si>
    <t>NIGERIA FOR WOMEN PROJECT OFFICE</t>
  </si>
  <si>
    <t>ONDO STATE BIO-TECH ECONOMY PROJECT OFFICE</t>
  </si>
  <si>
    <t>ONDO STATE OF NIGERIA</t>
  </si>
  <si>
    <t>THE TOTAL FUNDS ALLOCATED TO ALL MDAs SUMMARY 2024</t>
  </si>
  <si>
    <t>Head</t>
  </si>
  <si>
    <t>Approved Budget Amount (N)</t>
  </si>
  <si>
    <t>%</t>
  </si>
  <si>
    <t>TOTAL:</t>
  </si>
  <si>
    <t>Amount in words:</t>
  </si>
  <si>
    <t>Three Hundred And Ninety-five Billion, Two Hundred And Fifty-seven Million Naira.</t>
  </si>
  <si>
    <t>SUMMARY OF TOTAL GRANTS AND CONTRIBUTIONS BUDGET 2024</t>
  </si>
  <si>
    <t>Approved Budget Estimates</t>
  </si>
  <si>
    <t>2024 (N)</t>
  </si>
  <si>
    <t>[ 022000200100 ] - DEBT MANAGEMENT OFFICE</t>
  </si>
  <si>
    <t>DEBT SERVICE</t>
  </si>
  <si>
    <t>Economic Code</t>
  </si>
  <si>
    <t>Economic Segment</t>
  </si>
  <si>
    <t>Approved Budget</t>
  </si>
  <si>
    <t>FOREIGN INTEREST/DISCOUNT - TREASURY BILL</t>
  </si>
  <si>
    <t>DOMESTIC INTEREST/DISCOUNT - SHORT TERM BORROWINGS</t>
  </si>
  <si>
    <t>FOREIGN INTEREST/DISCOUNT - SHORT TERM BORROWINGS</t>
  </si>
  <si>
    <t>DOMESTIC INTEREST/DISCOUNT - TREASURY BILL</t>
  </si>
  <si>
    <t>Grand Total:</t>
  </si>
  <si>
    <t>ONDO STATE OF NIGERIA OF NIGERIA, ESTIMATES 2024</t>
  </si>
  <si>
    <t>SOCIAL CONTRIBUTIONS AND SOCIAL BENEFITS DETAILS</t>
  </si>
  <si>
    <t>Details</t>
  </si>
  <si>
    <t>Jan - Dec 2023</t>
  </si>
  <si>
    <t>FURNITURE ALLOWANCE</t>
  </si>
  <si>
    <t>Severance Allowance</t>
  </si>
  <si>
    <t>Other Allowances</t>
  </si>
  <si>
    <t>CONSOLIDATED REVENUE FUND CHARGE- SALARIES</t>
  </si>
  <si>
    <t>NHIS CONTRIBUTION</t>
  </si>
  <si>
    <t>CONTRIBUTORY PENSION (EMPLOYERS )</t>
  </si>
  <si>
    <t>Health Insurance</t>
  </si>
  <si>
    <t>GRATUITY</t>
  </si>
  <si>
    <t>PENSION</t>
  </si>
  <si>
    <t>PAYMENT OF BENEFITS TO PAST GOVERNORS/DEPUTY GOVERNORS</t>
  </si>
  <si>
    <t>OUTFIT ALLOWANCE</t>
  </si>
  <si>
    <t>10% FREE TRANSPORT ALLOWANCE FOR RETIRING OFFICERS</t>
  </si>
  <si>
    <t>GROUP LIFE INSURANCE</t>
  </si>
  <si>
    <t>Housing loans</t>
  </si>
  <si>
    <t>Motorcycle Allowance</t>
  </si>
  <si>
    <t>THE TOTAL EXPECTED REVENUE/INFLOW SUMMARY 2024</t>
  </si>
  <si>
    <t>Recurrent Revenue</t>
  </si>
  <si>
    <t>2023 Amount (N)</t>
  </si>
  <si>
    <t>2024 Amount (N)</t>
  </si>
  <si>
    <t>FY2024%</t>
  </si>
  <si>
    <t>Statutory Allocation</t>
  </si>
  <si>
    <t>Net Derivation</t>
  </si>
  <si>
    <t>VAT</t>
  </si>
  <si>
    <t>IGR</t>
  </si>
  <si>
    <t>Excess Crude/Other FAAC Revenue</t>
  </si>
  <si>
    <t>Total Recurrent Revenue</t>
  </si>
  <si>
    <t>Capital Receipts</t>
  </si>
  <si>
    <t>Grants</t>
  </si>
  <si>
    <t>Other Capital Receipts</t>
  </si>
  <si>
    <t>Financing</t>
  </si>
  <si>
    <t>TOTAL REVENUE</t>
  </si>
  <si>
    <t>i</t>
  </si>
  <si>
    <t>REVENUE DETAILS</t>
  </si>
  <si>
    <t>Actual</t>
  </si>
  <si>
    <t>Jan - Dec 2022</t>
  </si>
  <si>
    <t>EDUCATION ENDOWMENT LEVY</t>
  </si>
  <si>
    <t>PRIVATE SCHOOLS LICENCES</t>
  </si>
  <si>
    <t>ANNUAL RENEWAL FEE-OTHERS</t>
  </si>
  <si>
    <t>ACCREDITATION FEES</t>
  </si>
  <si>
    <t>TENDER FEES</t>
  </si>
  <si>
    <t>SCHOOL TUITION/REGISTRATION/EXAMINATION FEES-UNDERGRADUATE</t>
  </si>
  <si>
    <t>APPLICATION FEES</t>
  </si>
  <si>
    <t>Digital Bio-Data Capturing Fee</t>
  </si>
  <si>
    <t>OTHER FEES</t>
  </si>
  <si>
    <t>PENALTY FOR UNREGISTERED SCHOOL</t>
  </si>
  <si>
    <t>SALES OF FORMS</t>
  </si>
  <si>
    <t>SALES OF OTHER ITEMS</t>
  </si>
  <si>
    <t>EARNINGS FROM THE USE OF SCHOOL PREMISES</t>
  </si>
  <si>
    <t>RENTS ON GOVT. PROPERTIES</t>
  </si>
  <si>
    <t>OTHER PERMITS/LICENSES</t>
  </si>
  <si>
    <t>RIGHT OF WAY ( CABLE, PIPES ETC)</t>
  </si>
  <si>
    <t>Electricity Generation/Transmission/Distribution Permit</t>
  </si>
  <si>
    <t>REGISTRATION FEES</t>
  </si>
  <si>
    <t>DOMESTIC GRANTS</t>
  </si>
  <si>
    <t>EARNINGS FROM THE USE OF GOVT. HALLS/OTHERS</t>
  </si>
  <si>
    <t>EARNINGS FROM TOURISM/CULTURE/ARTS CENTRES</t>
  </si>
  <si>
    <t>DOMESTIC LOANS/ BORROWINGS FROM FINANCIAL INSTITUTIONS</t>
  </si>
  <si>
    <t>SUNDRY INCOME</t>
  </si>
  <si>
    <t>COMMUNICATION MAST PERMIT</t>
  </si>
  <si>
    <t>KAADI IGBE-AYO COLLECTION FEES</t>
  </si>
  <si>
    <t>PERSONAL TAXES (E.G PAYE)</t>
  </si>
  <si>
    <t>DIRECT ASSESMENT</t>
  </si>
  <si>
    <t>STAMP DUTY</t>
  </si>
  <si>
    <t>CAPITAL GAIN TAX</t>
  </si>
  <si>
    <t>WITHOLDING TAX</t>
  </si>
  <si>
    <t>Consumption Tax</t>
  </si>
  <si>
    <t>MOTOR VEHICLE LICENCES</t>
  </si>
  <si>
    <t>DRIVERS' LICENCES</t>
  </si>
  <si>
    <t>NEW VEHICLE REGISTRATION SCHEME FEES</t>
  </si>
  <si>
    <t>LAND USE FEES</t>
  </si>
  <si>
    <t>DEVELOPMENT LEVIES</t>
  </si>
  <si>
    <t>SALES OF VEHICLE PLATE NUMBER/VEHICLE REGISTRATION BOOKLET</t>
  </si>
  <si>
    <t>SALES OF SOUVENIR (TICKET, STICKERS, APRON, E.TC.)</t>
  </si>
  <si>
    <t>STATUTORY ALLOCATION</t>
  </si>
  <si>
    <t>MINERAL DERIVATION</t>
  </si>
  <si>
    <t>SHARE OF VAT</t>
  </si>
  <si>
    <t>EXCESS CRUDE</t>
  </si>
  <si>
    <t>EXCHANGE GAIN</t>
  </si>
  <si>
    <t>REFUND ON EXCESS CRUDE</t>
  </si>
  <si>
    <t>FAAC SPECIAL ALLOCATIONS</t>
  </si>
  <si>
    <t>STABILIZATION FUND</t>
  </si>
  <si>
    <t>SALES OF STORES/SCRAPS/UNSERVICEABLE ITEMS</t>
  </si>
  <si>
    <t>PROCEEDS FROM SALES OF GOVT. VEHICLES</t>
  </si>
  <si>
    <t>DIVIDEND RECEIVED</t>
  </si>
  <si>
    <t>BANK INTEREST</t>
  </si>
  <si>
    <t>Roll-Over Fund/Cash Reserve</t>
  </si>
  <si>
    <t>DOMESTIC LOANS/ BORROWINGS FROM OTHER GOVERNMENT ENTITIES</t>
  </si>
  <si>
    <t>PROCEEDS FROM SALES OF FARM PRODUCE</t>
  </si>
  <si>
    <t>Environmental Permit</t>
  </si>
  <si>
    <t>ENVIRONMENTAL IMPACT ASSESSMENT/ENVIRONMENTAL AUDIT FEES</t>
  </si>
  <si>
    <t>SUNDRY FINES/PENALTIES</t>
  </si>
  <si>
    <t>COURT FEES</t>
  </si>
  <si>
    <t>Letter of Administration/Grant of Probate</t>
  </si>
  <si>
    <t>COURT SUMMONS/OATH FEES</t>
  </si>
  <si>
    <t>VOLUNTARY ORGANIZATIONS/NGOs/LICENCES</t>
  </si>
  <si>
    <t>REGISTRATION OF PLACE OF WORSHIP</t>
  </si>
  <si>
    <t>RENT ON GOVERNMENT OFFICES</t>
  </si>
  <si>
    <t>RENT ON GOVERNMENT BUILDINGS</t>
  </si>
  <si>
    <t>RENT ON CONFERENCE CENTRES</t>
  </si>
  <si>
    <t>INTERNATIONAL LOANS/ BORROWINGS FROM FINANCIAL INSTITUTIONS</t>
  </si>
  <si>
    <t>PATENT MEDICINE &amp; DRUG STORES LICENCES</t>
  </si>
  <si>
    <t>LABORATORY FEES</t>
  </si>
  <si>
    <t>Registration/Renewal of Pharmaceutical Vendors</t>
  </si>
  <si>
    <t>Research Approval Fee</t>
  </si>
  <si>
    <t>Counterfeit and Fake Drugs Penalties/Fines</t>
  </si>
  <si>
    <t>FOREIGN GRANTS</t>
  </si>
  <si>
    <t>BUSINESS/TRADE OPERATING FEES</t>
  </si>
  <si>
    <t>HAULAGE FEES</t>
  </si>
  <si>
    <t>Registration of Cooperative Societies</t>
  </si>
  <si>
    <t>AUDIT FEES</t>
  </si>
  <si>
    <t>FISHING PERMITS</t>
  </si>
  <si>
    <t>TRACTOR HIRING SERVICES</t>
  </si>
  <si>
    <t>INSPECTION FEES</t>
  </si>
  <si>
    <t>EARNINGS FROM LABORATORY SERVICES</t>
  </si>
  <si>
    <t>EARNINGS FROM CONTROL POST</t>
  </si>
  <si>
    <t>RENT ON GOVERNMENT LAND</t>
  </si>
  <si>
    <t>EARNINGS FROM TRAINING INSTITUTE</t>
  </si>
  <si>
    <t>CONTRACTOR REGISTRATION FEES</t>
  </si>
  <si>
    <t>FIRE SAFETY CERTIFICATE FEES</t>
  </si>
  <si>
    <t>Health Insurance Contribution</t>
  </si>
  <si>
    <t>POOL BETTING &amp; CASINO LICENCES/GAMING</t>
  </si>
  <si>
    <t>POOLS AGENT LICENCES/PROMOTERSLEVIES/ CHECKING CENTRES</t>
  </si>
  <si>
    <t>FIXED DEPOSIT LICENSE</t>
  </si>
  <si>
    <t>SURVEY/PLANNING/SURVEYOR GENERAL/BUILDING FEES</t>
  </si>
  <si>
    <t>Land Use Clearance (Non-Residential)</t>
  </si>
  <si>
    <t>Home Owners Charter of Ondo State (HOCOS) Fee</t>
  </si>
  <si>
    <t>BUILDING PLAN APPROVAL FEES</t>
  </si>
  <si>
    <t>PROTEST/PETITION APPROVAL FEES</t>
  </si>
  <si>
    <t>RIDER'S LICENCE</t>
  </si>
  <si>
    <t>Road Worthiness Fee</t>
  </si>
  <si>
    <t>COMPUTERIZED VEHICLE INSPECTION SERVICES FEE</t>
  </si>
  <si>
    <t>PARKING FEES</t>
  </si>
  <si>
    <t>Drivers' Theory Test Fee</t>
  </si>
  <si>
    <t>Registration of Driving School</t>
  </si>
  <si>
    <t>PASSENGER INSURANCE SCHEME FEE</t>
  </si>
  <si>
    <t>PRODUCE BUYING/PRODUCE MERCHANT LICENCES</t>
  </si>
  <si>
    <t>SAWMILL LICENCES</t>
  </si>
  <si>
    <t>POWER CHAIN LICENCES</t>
  </si>
  <si>
    <t>HAMMER REGISTRATION/RENEWAL</t>
  </si>
  <si>
    <t>PRODUCE STORE / STORE-KEEPER's LICENSES</t>
  </si>
  <si>
    <t>DISINFECTION OF PRODUCE FEES</t>
  </si>
  <si>
    <t>TIMBER &amp; FOREST FEES</t>
  </si>
  <si>
    <t>PRODUCE FEES</t>
  </si>
  <si>
    <t>TOLL FEES ON ITEMS</t>
  </si>
  <si>
    <t>TOLL FEES FROM FOREST SERVICES</t>
  </si>
  <si>
    <t>PROCEED FROM SALES OF FLITCHING PLANKS</t>
  </si>
  <si>
    <t>DEEDS REGISTRATION FEES</t>
  </si>
  <si>
    <t>CERTIFICATE OF OCCUPANCY/RIGHT OF OCCUPANCY FEES</t>
  </si>
  <si>
    <t>VALUATION OF PROPERTIES</t>
  </si>
  <si>
    <t>RENTS &amp; PREMIUM ON THE ALLOCATION OF LAND</t>
  </si>
  <si>
    <t>PROCEEDS FROM SALES OF GOVT. BUILDING</t>
  </si>
  <si>
    <t>PUBLIC TAP/RIVERS AND RESERVIORS FEES</t>
  </si>
  <si>
    <t>SERVICE CONNECTION FEES</t>
  </si>
  <si>
    <t>EARNINGS FROM COMMERCIAL ACTIVITIES</t>
  </si>
  <si>
    <t>DISLODGING OF EFFLUENT/POLLUTION FINE</t>
  </si>
  <si>
    <t>COURT FINES</t>
  </si>
  <si>
    <t>SALES OF BILLS OF ENTRIES/APPLICATION FORMS</t>
  </si>
  <si>
    <t>CHANGE OF OWNERSHIP FEES</t>
  </si>
  <si>
    <t>EARNINGS FROM HIRE OF PLANTS &amp; EQUIPMENT</t>
  </si>
  <si>
    <t>SIGNAGE ANNUAL PERMIT</t>
  </si>
  <si>
    <t>BILL BOARD ADVERTISEMENT FEES</t>
  </si>
  <si>
    <t>EARNINGS FROM THE USE OF GOVT. VEHICLES</t>
  </si>
  <si>
    <t>GAIN ON DISPOSAL OF ASSET - INVESTMENT PROPERTY</t>
  </si>
  <si>
    <t>SALES OF JOURNAL &amp; PUBLICATIONS</t>
  </si>
  <si>
    <t>SALES OF IMPROVED SEEDS/CHEMICAL</t>
  </si>
  <si>
    <t>Registration/Application Form for Private CEC</t>
  </si>
  <si>
    <t>Inspection Form for Private CEC</t>
  </si>
  <si>
    <t>Approval Fee for Private CEC</t>
  </si>
  <si>
    <t>Guidelines on Private Continuing Examination Centre</t>
  </si>
  <si>
    <t>Sales of Craft-work/Indigenous Handcraft</t>
  </si>
  <si>
    <t>APPROVAL OF APPOINTMENT OF RECOGNISED OBAS/PRESENTATION OF INSTRUMENT OF APPOINTMENT</t>
  </si>
  <si>
    <t>CERTIFICATION OF CHIEFTAINCY DOCUMENTS/REGISTRATION OF CHIEFTAINCY DECLARATION/UPGRADING OF CHIEFTAINCY TITLE</t>
  </si>
  <si>
    <t>SALES OF BOOKS</t>
  </si>
  <si>
    <t>NDO STATE OF NIGERIA</t>
  </si>
  <si>
    <t>SUMMARY OF RECURRENT AND CAPITAL ESTIMTES</t>
  </si>
  <si>
    <t>Name</t>
  </si>
  <si>
    <t>Recurrent Expenditure</t>
  </si>
  <si>
    <t>Others</t>
  </si>
  <si>
    <t>Per %</t>
  </si>
  <si>
    <t>Agricultural Development</t>
  </si>
  <si>
    <t>Trade and Industry</t>
  </si>
  <si>
    <t>Education</t>
  </si>
  <si>
    <t>Health</t>
  </si>
  <si>
    <t>Information</t>
  </si>
  <si>
    <t>Community Development</t>
  </si>
  <si>
    <t>Infrastructural Development</t>
  </si>
  <si>
    <t>Environment and Sewage Management</t>
  </si>
  <si>
    <t>Regional Development</t>
  </si>
  <si>
    <t>Administration of Justice</t>
  </si>
  <si>
    <t>Public Finance</t>
  </si>
  <si>
    <t>General Administration</t>
  </si>
  <si>
    <t>Legislative Administration</t>
  </si>
  <si>
    <t>ii</t>
  </si>
  <si>
    <t>iii</t>
  </si>
  <si>
    <t>iv</t>
  </si>
  <si>
    <t xml:space="preserve"> REVENUE TOTAL BY MDAs 2024</t>
  </si>
  <si>
    <t>STATUTORY TRANSFERS 2024</t>
  </si>
  <si>
    <t>DESCRIPTION</t>
  </si>
  <si>
    <t>Approved Estimates 2023</t>
  </si>
  <si>
    <t>Estimates 2024</t>
  </si>
  <si>
    <t>TRANSFER TO INTERNAL REVENUE SERVICES</t>
  </si>
  <si>
    <t>PAYMENT OF SHARE OF STATE IGR TO LOCAL GOVERNMENTS (10% IGR)</t>
  </si>
  <si>
    <t>TRANSFER TO OSOPADEC</t>
  </si>
  <si>
    <t>TOTAL TRANSFERS:</t>
  </si>
  <si>
    <t>SUB-SECTORAL ALLOCATION OF 2024 BUDGET</t>
  </si>
  <si>
    <t>ONDO STATE OF NIGERIA, ESTIMATES 2024</t>
  </si>
  <si>
    <t>CAPITAL DETAILS 2024</t>
  </si>
  <si>
    <t>Programme</t>
  </si>
  <si>
    <t>Programmes / projects / Activities</t>
  </si>
  <si>
    <t>Approved Estimate</t>
  </si>
  <si>
    <t>Schedule</t>
  </si>
  <si>
    <t>Seg</t>
  </si>
  <si>
    <t>Jan - Jan 2023</t>
  </si>
  <si>
    <t>011200400100: HOUSE OF ASSEMBLY COMMISSION</t>
  </si>
  <si>
    <t>EXISTING PROJECTS</t>
  </si>
  <si>
    <t>Purchase of Office/ICT Equipment</t>
  </si>
  <si>
    <t>Procurement of 4 Dukabi fireproof cabinets and office accessories for the office of the Secretary, DFA and DDA</t>
  </si>
  <si>
    <t>Jan-Dec</t>
  </si>
  <si>
    <t>Purchase of 5 nos Printers @ #200,000.00 each</t>
  </si>
  <si>
    <t>Replacement of essentials motor vehicles spare parts e.g Tyres, Absorber, Gear etc</t>
  </si>
  <si>
    <t>Purchase of 2 Motorcycles @ 900,000</t>
  </si>
  <si>
    <t>Purchase of Ten(8) units Medium size of (Refrigerator) @ 200,000 each Thermocool</t>
  </si>
  <si>
    <t>Purchase of four (3) AR-5316E photo-copy machine N 0.500M each</t>
  </si>
  <si>
    <t>Purchase of 1 Perkins generator and installation</t>
  </si>
  <si>
    <t>Purchase of eight (8) desktop computers @ #312,500</t>
  </si>
  <si>
    <t>Purchase of 5 Sharp AR-5316E photo-copier machine @ #350,000 each</t>
  </si>
  <si>
    <t>Jan-Nov</t>
  </si>
  <si>
    <t>Purchase of 10 Nos wall Split A/C samsung/L.G @ 250,000 each</t>
  </si>
  <si>
    <t>Purchase of 10 Laptops @#400,000 each</t>
  </si>
  <si>
    <t>Repair and replacement of SIFMIS Gadgets. e.g. inverter, Batteries</t>
  </si>
  <si>
    <t>Purchase of Three (3) Desktop Computer @ N300,000 each</t>
  </si>
  <si>
    <t>Solar power installation</t>
  </si>
  <si>
    <t>Security installation CCTV/Metal Detectors</t>
  </si>
  <si>
    <t>Purchase of projector @#700,000 and Public address system @#300,000 each</t>
  </si>
  <si>
    <t>Digital Camera</t>
  </si>
  <si>
    <t>Television sets 6 unit at #250,000each</t>
  </si>
  <si>
    <t>Purchase of Office Furniture and Fittings</t>
  </si>
  <si>
    <t>Construction of wooden shelve/ fireproof cabinet at the open registry</t>
  </si>
  <si>
    <t>Purchase of 2 Cash Safe @ 300,000 each</t>
  </si>
  <si>
    <t>Procurement of Fire-proof steel Cabinets and Office Accessories for the Offices of Chairman, Four (4) Hon Member, Secretary, DDA, DFA, Internal Auditor and Registry</t>
  </si>
  <si>
    <t>Furnishing of the Offices of the Hon. Members, Secretary and others</t>
  </si>
  <si>
    <t>Purchase of 5 Executive Chairs @ #300,000 each</t>
  </si>
  <si>
    <t>Purchase of 5 Executive Tables @ #300,000 each</t>
  </si>
  <si>
    <t>Procurement of 95 units of window Blinds</t>
  </si>
  <si>
    <t>Purchase of 10 NOS KDK Fans at #120,000</t>
  </si>
  <si>
    <t>Feb-Dec</t>
  </si>
  <si>
    <t>Renovation of Government Offices</t>
  </si>
  <si>
    <t>Construction Parking Lot</t>
  </si>
  <si>
    <t>Renovation of offices. e.g Painting, Replacememt of doors, TILING etc</t>
  </si>
  <si>
    <t>Construction of Office Complex</t>
  </si>
  <si>
    <t>Construction of five Toilets and Renovation of Exiting 3 Toilet</t>
  </si>
  <si>
    <t>Purchase of Vehicles</t>
  </si>
  <si>
    <t>Purchase of 7 units of Toyota Corrolla @ 20m each</t>
  </si>
  <si>
    <t>Total6:</t>
  </si>
  <si>
    <t>NEW PROJECTS</t>
  </si>
  <si>
    <t>MDAS Total:</t>
  </si>
  <si>
    <t>053505300100: ONDO STATE WASTE MANAGEMENT</t>
  </si>
  <si>
    <t>Enlightenment Programme</t>
  </si>
  <si>
    <t>Media Campaign,Sanitation Education, Stakeholders Advocacy, etc.</t>
  </si>
  <si>
    <t>Media (audio-visual) Campaign: Special TV and Radio Programmes Production and Airing, Jingles on Radio/ Jingles on Television.</t>
  </si>
  <si>
    <t>Production of Clients Information Fliers</t>
  </si>
  <si>
    <t>Purchase of Office Equipment</t>
  </si>
  <si>
    <t>Purchase of 4 Nos Skyrun 1.5HP Air Conditioner</t>
  </si>
  <si>
    <t>Purchase of 4 Nos OX Fan.</t>
  </si>
  <si>
    <t>Purchase of 2 HP - LaserJet Pro M102a Printer</t>
  </si>
  <si>
    <t>Purchase of 5 HP Laptop 4G 500G - Windows 10 and 2 HP Desktop 4G 500G</t>
  </si>
  <si>
    <t>Purchase 0f Offices Window Blinds</t>
  </si>
  <si>
    <t>Procurement of 1 No of Drone</t>
  </si>
  <si>
    <t>Purchase of 1 No Projector</t>
  </si>
  <si>
    <t>Purchase of 16 Nos Executive Chairs</t>
  </si>
  <si>
    <t>Purchase of 12 Nos Executive Tables</t>
  </si>
  <si>
    <t>Renovation of Government Building</t>
  </si>
  <si>
    <t>Renovation of Office.</t>
  </si>
  <si>
    <t>Maintenance of Vehicle</t>
  </si>
  <si>
    <t>Procurement/Maintenance of Vehicles, Motorcycle and other Equipment for enforcement &amp; monitoring activities (inspection, policing, surveillance, etc)</t>
  </si>
  <si>
    <t>Vehicle Spare Parts</t>
  </si>
  <si>
    <t>Purchase of Spare parts for all operational trucks &amp; vehicles</t>
  </si>
  <si>
    <t>Refuse Disposal Management</t>
  </si>
  <si>
    <t>Purchase of 3 Nos of Waste Disposal Trucks</t>
  </si>
  <si>
    <t>Delineation, enumeration, survey and waste statistics gathering/improvement</t>
  </si>
  <si>
    <t>Purchase of working tools, equipment and safety devices</t>
  </si>
  <si>
    <t>Repair existing Old Trucks, Plants &amp; Vehicles</t>
  </si>
  <si>
    <t>Clearing of Illegal Dumps across the State.</t>
  </si>
  <si>
    <t>Construction of New Dump Site</t>
  </si>
  <si>
    <t>Renovation of existing (old) Sanitary Landfill/Dumpsite</t>
  </si>
  <si>
    <t>Monitoring of the State Against Improper Waste Disposal/Public Waste Collection</t>
  </si>
  <si>
    <t>Purchase of workman wares and protective devices</t>
  </si>
  <si>
    <t>Construction of Sewage Treatment Plant</t>
  </si>
  <si>
    <t>023300100100 : OFFICE OF FORESTRY RESOURCES</t>
  </si>
  <si>
    <t>Regeneration, Conservation, Forest Protection and Wildlife Resources</t>
  </si>
  <si>
    <t>Food and Nutritional Activities</t>
  </si>
  <si>
    <t>Regeneration of 10,000ha degraded portion of forest reserve</t>
  </si>
  <si>
    <t>Renovation of Staff Quarters at Gmelina camp, Afforestation</t>
  </si>
  <si>
    <t>Forest Conservation Study</t>
  </si>
  <si>
    <t>Establishment of Website for Office of the Forestry Resources</t>
  </si>
  <si>
    <t>Project Implementation Tracking and Evaluation</t>
  </si>
  <si>
    <t>purchase of 3 nos. laptop computer for the Office of the Forestry Resources</t>
  </si>
  <si>
    <t>Maintenance of existing planted plantations</t>
  </si>
  <si>
    <t>Cultivation of 20 Hectares of Indigenous Seedlings across the State</t>
  </si>
  <si>
    <t>Resuscitation of Moribund Atejere Control Post</t>
  </si>
  <si>
    <t>World Forest Day</t>
  </si>
  <si>
    <t>Kitting of Uniform Field Staff for Forestry</t>
  </si>
  <si>
    <t>Purchase of 5 nos of Boxer Motorcycles for the Ministry</t>
  </si>
  <si>
    <t>Feb-July</t>
  </si>
  <si>
    <t>Production of Security Documents for Timber Exploitation</t>
  </si>
  <si>
    <t>Raising of 2000 Gmelina Seedlings @ 500 naira</t>
  </si>
  <si>
    <t>March-Nov</t>
  </si>
  <si>
    <t>Casting of Hammers for the Ministry and sawmills activities</t>
  </si>
  <si>
    <t>Feb-Sept</t>
  </si>
  <si>
    <t>Planting of Teak Seedlings @ 1000 naira across Ondo State</t>
  </si>
  <si>
    <t>Feb-Nov</t>
  </si>
  <si>
    <t>Planting of 4000 Gmelina Seedlings @ 500 naira in Ondo State</t>
  </si>
  <si>
    <t>June-Aug</t>
  </si>
  <si>
    <t>Purchase of 10 nos Executive Office Table for the for the Ministry's Zonal and Area Offices</t>
  </si>
  <si>
    <t>March-Oct</t>
  </si>
  <si>
    <t>Raising of Teak Seedlings</t>
  </si>
  <si>
    <t>April-Sept</t>
  </si>
  <si>
    <t>Phase 1 Infrastructural Development of Osse River Park</t>
  </si>
  <si>
    <t>Renovation/Fencing of Owo Training School</t>
  </si>
  <si>
    <t>Coppice Management of Teak Plantations</t>
  </si>
  <si>
    <t>Computerisation of major activities of the ministry and project management</t>
  </si>
  <si>
    <t>Feb-Oct</t>
  </si>
  <si>
    <t>Boundary Cleaning and Demarcation across the State Forest Reserves</t>
  </si>
  <si>
    <t>Coppice Management of Gmelina Plantations</t>
  </si>
  <si>
    <t>Planting of Indeginous Seedlings</t>
  </si>
  <si>
    <t>Analysis of Forestry and Produce field data for innovative ideas</t>
  </si>
  <si>
    <t>Ministry of Natural Resources Home Grown Development Plan</t>
  </si>
  <si>
    <t>Visit to Examine Performance (Monitoring and Evaluation of the Ministry Activities)</t>
  </si>
  <si>
    <t>Produce Inspection Services</t>
  </si>
  <si>
    <t>Installation of Anti-smuggling Device/Equipment</t>
  </si>
  <si>
    <t>Jan-Oct</t>
  </si>
  <si>
    <t>Installation of Grading Device/Equipment</t>
  </si>
  <si>
    <t>Surveillance Equipment for the Office of the Special Assistant to Governor</t>
  </si>
  <si>
    <t>Renovation of Produce Zonal and Area Office across the State</t>
  </si>
  <si>
    <t>Production of Specialized Documents for Produce and Allied Activities</t>
  </si>
  <si>
    <t>Completion of Control Posts at isua, Ibuji, Okeigbo, Ifon and others</t>
  </si>
  <si>
    <t>Rehabilitation of Produce Training School and Laboratory, Ondo</t>
  </si>
  <si>
    <t>Purchase of 3 million Cocoa Seal at N9.00k each</t>
  </si>
  <si>
    <t>Supervision of Anti-smuggling Activities</t>
  </si>
  <si>
    <t>Supervision of grading</t>
  </si>
  <si>
    <t>Sensitization of Stakeholders on Produce Grading Parameters and Certification</t>
  </si>
  <si>
    <t>Quality Control at Warehouses and Processing Factories</t>
  </si>
  <si>
    <t>Kitting of Uniform Staff for Produce</t>
  </si>
  <si>
    <t>Pest Control Activities at Warehouses and Processing Factories</t>
  </si>
  <si>
    <t>Construction of Control Posts at Ofosu, Lipanu, Iju, Akunnu, Ijagba, Odunwo, Laje and others</t>
  </si>
  <si>
    <t>Procurement of Grading Tools: 10 Aqua Boy at N800,000 each 25 Closing Pliers at N40,000 each 25 Coding Tools at N40,000 each</t>
  </si>
  <si>
    <t>Flag - Off of Cocoa Trade Main Season in Ondo State</t>
  </si>
  <si>
    <t>011105200100: DEPARTMENT OF PUBLIC SERVICE REFORM AND DEVELOPMENT (DPSRD)</t>
  </si>
  <si>
    <t>Purchase of 2 nos each of Desktop and Laptop Computers</t>
  </si>
  <si>
    <t>Purchase of 2 Nos of Printers</t>
  </si>
  <si>
    <t>Purchases of 4 units of Century Stabilizers</t>
  </si>
  <si>
    <t>Purchases of 4 units of Bluegate UPS</t>
  </si>
  <si>
    <t>purchase of 2 nos of Samsung tablets</t>
  </si>
  <si>
    <t>Purchase of Office Furniture</t>
  </si>
  <si>
    <t>Purchase of 2 Nos of Standing Fan</t>
  </si>
  <si>
    <t>Purchase of 4 Nos of Paper Shredders</t>
  </si>
  <si>
    <t>Purchase of 2 nos of Refrigerator</t>
  </si>
  <si>
    <t>Purchase of 2 Nos of office Chairs</t>
  </si>
  <si>
    <t>Purchase of 2 nos Office Tables</t>
  </si>
  <si>
    <t>Purchase of 4 Nos of Air Conditioner</t>
  </si>
  <si>
    <t>Purchase of 4 Nos of Modern Window Blinds</t>
  </si>
  <si>
    <t>Purchase of 2 Nos of File Cabinets</t>
  </si>
  <si>
    <t>053500100100: MINISTRY OF ENVIRONMENT</t>
  </si>
  <si>
    <t>Tree Planting/Landscaping/Beautification</t>
  </si>
  <si>
    <t>i). Management of Nurseries, Raising of Assorted Tree Seedlings and Planting of Urban Trees and Ornaments. Planting along Airport Road, Fiwasaye and Agbogbo Areas</t>
  </si>
  <si>
    <t>ii). Development and Rehabilitation of Parks, Gardens, Recreational Spots and Public Open Spaces</t>
  </si>
  <si>
    <t>iii). Cities/Towns Beautification Works and Aesthetics Enhancement</t>
  </si>
  <si>
    <t>Environmental Education/Sensitization</t>
  </si>
  <si>
    <t>Rehabilitation of Coastline Mangrove forest and water Resource</t>
  </si>
  <si>
    <t>Establishment of Communities Resilience and Climate Garden</t>
  </si>
  <si>
    <t>Production of Information, Education and Communication (IEC) materials</t>
  </si>
  <si>
    <t>School Environmental Awareness/sensitization and procurement of projectors</t>
  </si>
  <si>
    <t>Production and airing of jingles &amp; documentary and Airing of Commissioner activities</t>
  </si>
  <si>
    <t>Climate Change Action Plan and Climate Change Baseline Studies</t>
  </si>
  <si>
    <t>Ecological Control and Environmental Services</t>
  </si>
  <si>
    <t>Watershed Management and Sensitive Ecosystem Conservation</t>
  </si>
  <si>
    <t>Consultancy for Research Services</t>
  </si>
  <si>
    <t>Climate Change Policy Development</t>
  </si>
  <si>
    <t>Human Capital Development: Environmental and Climate Change Programme</t>
  </si>
  <si>
    <t>Gully Erosion Control (Concrete Channelization) Works</t>
  </si>
  <si>
    <t>Resuscitation of Climate early Warning Signal Stations</t>
  </si>
  <si>
    <t>Reticulation Water System to the toilets</t>
  </si>
  <si>
    <t>Coastal and Watershed Area Management</t>
  </si>
  <si>
    <t>Mechanical/Manual Channelization/Weed Control across the State and Purchase of Water Hyacinth Harvester</t>
  </si>
  <si>
    <t>Maintenance of River Courses across the State</t>
  </si>
  <si>
    <t>Administration of State Environmental Impact Assessment (EIA) Laws; Registration of accredited Consultants. Issuance of EIA Permit, Environmental Auditing of existing Facilities Across the State.</t>
  </si>
  <si>
    <t>Environmental Data Gathering, ICT /Geographical information System laboratory</t>
  </si>
  <si>
    <t>Environmental Governance(Review of Policy Regulations and Law)and EIA Gazzete</t>
  </si>
  <si>
    <t>Purchase of tools, Laboratory chemicals,field maintenance equipment, Kits and Wares, safety boots.</t>
  </si>
  <si>
    <t>Climate Change Activities;. Sensitization of relevant MDAs on the cross sectorial implication of climate change issues,ii). Reactivation of Climate Change Desk Officer in all MDAs in development of action plan for the state,iii). Encouragement on investment in renewable (clean) energy and energy saving activities through advocacy.</t>
  </si>
  <si>
    <t>Maintenance of Swamp Boogie</t>
  </si>
  <si>
    <t>Keep Ondo Clean Campaign: Environmental Sanitation Activities</t>
  </si>
  <si>
    <t>Pollution Areas and Degraded Sites Management</t>
  </si>
  <si>
    <t>Baseline Study on Environmental Impact of Industialization Activities</t>
  </si>
  <si>
    <t>Diggital Mapping of Flood Prone Areas</t>
  </si>
  <si>
    <t>Climate Change Mitigation and Adaptation Programmes</t>
  </si>
  <si>
    <t>Dredging/Clearing of Rivers and Major Tributaries</t>
  </si>
  <si>
    <t>Purchase Of 3 Photocopier</t>
  </si>
  <si>
    <t>General Renovation of offices</t>
  </si>
  <si>
    <t>Press Equipment's Video Camera,Still Camera,Camera tripod stand,Public Address Equipment,laptop(Computer)E T C</t>
  </si>
  <si>
    <t>Joint Assessment Visit of Stakeholders to Oil well Facilities in the State</t>
  </si>
  <si>
    <t>purchase of 2 canon 3500 lumen projectors with screen remote</t>
  </si>
  <si>
    <t>purchase of 10 laptop system RAM 4GB,HDD 500GB, COREi3 15" screen</t>
  </si>
  <si>
    <t>Purchase of Complete systems RAM 4GB, HDD 500GB, UPS 1.2KVA</t>
  </si>
  <si>
    <t>Purchase/Refurbishment of Government Vehicle</t>
  </si>
  <si>
    <t>Refurbirshment of Government Vehicles</t>
  </si>
  <si>
    <t>purchase of 10 of diplomat swivel chair</t>
  </si>
  <si>
    <t>Purchase of 7 1.4ft inches office table</t>
  </si>
  <si>
    <t>Purchase of 10 Nos Desktop System with Printers</t>
  </si>
  <si>
    <t>Purchase of 2 Conference Tables and 15 Office Tables</t>
  </si>
  <si>
    <t>Purchase of 10 Air Conditioners</t>
  </si>
  <si>
    <t>purchase of 15 Nos Model 608 office chairs,10 of 107 office chairs</t>
  </si>
  <si>
    <t>031801100100 : ONDO STATE JUDICIAL SERVICE COMMISSION</t>
  </si>
  <si>
    <t>AIR CONDITIONE of Window AC &amp; Split AC</t>
  </si>
  <si>
    <t>PURCHASE OF OFFICE VEHICLES COROLLA FOR CHAIRMAN,COMMISSIONERS,SECRETARY,DIRECTORS AND UTILITY VEHICLE</t>
  </si>
  <si>
    <t>SOLAR / INVERTER (15KVA)</t>
  </si>
  <si>
    <t>CONSTRUCTION OF OFFICE BUILDING</t>
  </si>
  <si>
    <t>CONSTRUCTION OF OFFICE GENERAL TOILETS</t>
  </si>
  <si>
    <t>DRILLING &amp; INSTALLATION OF BOREHOLE</t>
  </si>
  <si>
    <t>PURCHASE OF OFFICE CHAIRS AND)EXECUTIVES' CHAIRS</t>
  </si>
  <si>
    <t>PURCHASE OF OFFICE TABLES</t>
  </si>
  <si>
    <t>PURCHASE OF DESKTOP COMPUTERS AND LAPTOPS</t>
  </si>
  <si>
    <t>PURCHASE OF PHOTOCOPIER MACHINES</t>
  </si>
  <si>
    <t>RENOVATION OF OFFICE COMPLEX</t>
  </si>
  <si>
    <t>023600100100 : MINISTRY OF CULTURE AND TOURISM</t>
  </si>
  <si>
    <t>Cultural Festival</t>
  </si>
  <si>
    <t>Festival of Art and Culture</t>
  </si>
  <si>
    <t>March-Dec</t>
  </si>
  <si>
    <t>Special Command Performance, Stage Equipment, weigh-in etc</t>
  </si>
  <si>
    <t>April-Aug</t>
  </si>
  <si>
    <t>Procurement of Equipment for Arts Skill Acquisition Centers Owo</t>
  </si>
  <si>
    <t>Maintenance of State Cultural Troupe</t>
  </si>
  <si>
    <t>Provision of Cultural Equipment and Others for Ondo State Festival of Art and Culture, National Festival of Art and Culture. Abuja National Carnival.</t>
  </si>
  <si>
    <t>Nov-Dec</t>
  </si>
  <si>
    <t>Renovation of Building</t>
  </si>
  <si>
    <t>Maintenance of Office Complex</t>
  </si>
  <si>
    <t>Renovation of Adegbemile Hall</t>
  </si>
  <si>
    <t>Renovation of Art Gallery Museum</t>
  </si>
  <si>
    <t>Tourism Revolution</t>
  </si>
  <si>
    <t>Website Development</t>
  </si>
  <si>
    <t>Procurement of Musical Instrument and Costumes</t>
  </si>
  <si>
    <t>Techno and Socio-Cultural/Tourism Research and Documentation</t>
  </si>
  <si>
    <t>Purchase Office Equipment</t>
  </si>
  <si>
    <t>Purchase of Office Radio</t>
  </si>
  <si>
    <t>6 Nos HP UPS(Bluegate 1.2)</t>
  </si>
  <si>
    <t>Purchase of 2 Nos of SHARP AR 6020V Photocopier Machine</t>
  </si>
  <si>
    <t>Purchase of 4 HP ELITEBOOK 840 KEYBOARD Desktop Computers and 4 nos HP i5 8gb RAM 500GB ROM Laptop</t>
  </si>
  <si>
    <t>8 BIG 'OX' Fans for Office Use</t>
  </si>
  <si>
    <t>GOOD Window Blind WITH LYING COTTON for Offices</t>
  </si>
  <si>
    <t>Purchase of 6 nos of 888 Visitor Conference Chairs</t>
  </si>
  <si>
    <t>15 NOS OFFICE CHAIR AND 6 nos 888 Visitor Conference Chairs</t>
  </si>
  <si>
    <t>Purchase of 15 Office Tables and 1 nos Conference 10''4 Table</t>
  </si>
  <si>
    <t>8 NO OF LG Air Conditioners for Office Use</t>
  </si>
  <si>
    <t>Purchase of 2 nos of LG 32INCH Plasma TV</t>
  </si>
  <si>
    <t>Jan-Aug</t>
  </si>
  <si>
    <t>Production of cultural documentary on Ondo State</t>
  </si>
  <si>
    <t>Power Generating Set</t>
  </si>
  <si>
    <t>2 Nos Elipac 5.6 Generator</t>
  </si>
  <si>
    <t>031805200100 : CUSTOMARY COURT OF APPEAL</t>
  </si>
  <si>
    <t>Purchase of Nos Office Photocopier Machine</t>
  </si>
  <si>
    <t>Purchase of Nos Smart LG Television</t>
  </si>
  <si>
    <t>Installations Of Solar Inverter</t>
  </si>
  <si>
    <t>purchase of Nos HP Laptop Computer Core i5 @N350,000</t>
  </si>
  <si>
    <t>Purchase of Furniture and Equipment for New Offices.</t>
  </si>
  <si>
    <t>Installations Of CCTV Camera</t>
  </si>
  <si>
    <t>Purchases of Law Books/Law Reports and Printing of Dairies and Calendars.</t>
  </si>
  <si>
    <t>Purchase/Rehabilitation of Vehicle</t>
  </si>
  <si>
    <t>Purchase of Toyota Corolla</t>
  </si>
  <si>
    <t>Renovation of Customary Courts and Offices</t>
  </si>
  <si>
    <t>Purchase of nos of Office Tables</t>
  </si>
  <si>
    <t>Purchase of nos of Office Chairs</t>
  </si>
  <si>
    <t>023100300100 : ONDO STATE ELECTRICITY BOARD</t>
  </si>
  <si>
    <t>Procurement/Installation of Power Plants/Electrical Equipment</t>
  </si>
  <si>
    <t>website Design and Hosting</t>
  </si>
  <si>
    <t>Purchase of Electrical Testing and Measuring Equipment</t>
  </si>
  <si>
    <t>Electrification Projects and Strengthening of existing Network across the State(URBAN)</t>
  </si>
  <si>
    <t>Purchase of Hydraulic Crane ladder (25m Beijun Aerial work vehicle)</t>
  </si>
  <si>
    <t>Office Renovation</t>
  </si>
  <si>
    <t>Bulk Purchase of Distribution transformer and Substation accessories</t>
  </si>
  <si>
    <t>Electrification Project</t>
  </si>
  <si>
    <t>Rural Electrification Projects across the State</t>
  </si>
  <si>
    <t>Rehabilitation of Township Distribution Network in the Southern Senatorial District of Ondo State</t>
  </si>
  <si>
    <t>Replacement of defective conventional street lighting network at Adekunle Ajasin,Awolowo, Government house/Oke Eda, Parliamentary and Investment Junction/Bishop Court road in Alagbaka Environ and Agbogb/Fiwasaye road, with 150W All-In-One Solar Powered street Light</t>
  </si>
  <si>
    <t>012500600100: PUBLIC SERVICE TRAINING INSTITUTE</t>
  </si>
  <si>
    <t>Accreditation of Programmes</t>
  </si>
  <si>
    <t>Accreditation of Courses</t>
  </si>
  <si>
    <t>Human Capital Development</t>
  </si>
  <si>
    <t>Training and Capacity Building</t>
  </si>
  <si>
    <t>Construction/Renovation of Training Institute</t>
  </si>
  <si>
    <t>Outstanding Projects and PSTI Library</t>
  </si>
  <si>
    <t>New PSTI</t>
  </si>
  <si>
    <t>Renovation of PSTI Building</t>
  </si>
  <si>
    <t>Construction of Hostel at PSTI Headquarters</t>
  </si>
  <si>
    <t>022205100100 : MICRO CREDIT AGENCY</t>
  </si>
  <si>
    <t>Loan Recovery</t>
  </si>
  <si>
    <t>purchase of Hilux and Toyota Corolla Engines</t>
  </si>
  <si>
    <t>Purchase of Nos Toyota highlander (Second Hand)</t>
  </si>
  <si>
    <t>Purchase 3 Hilux for Recovering, Credit Management and Monitoring</t>
  </si>
  <si>
    <t>purchase of 2 Thermocool Double door fridge</t>
  </si>
  <si>
    <t>purchase of 3 (1HP) split unit Air conditioner Copper Condenser</t>
  </si>
  <si>
    <t>Purchase of 10 Nos HP Laptops corei5, 8g RAM, 1tb and 4No HP Desktop computers with Accessories</t>
  </si>
  <si>
    <t>purchase of solar power for the main office</t>
  </si>
  <si>
    <t>Purchase of 4 HP Laser Jet Pro 404DN Printer</t>
  </si>
  <si>
    <t>purchase of 2 Sharp Digital Heavy Duty Photocopier with Automatic Document Feeder AR 6020 and accessories</t>
  </si>
  <si>
    <t>Renovation of Offices</t>
  </si>
  <si>
    <t>RENOVATION OF 18 AREA LOCAL GOVERNMENT</t>
  </si>
  <si>
    <t>Renovation of OSMA main Office Building</t>
  </si>
  <si>
    <t>purchase of executive chairs for Chairman Administrative Secretary, Directors and other Officers</t>
  </si>
  <si>
    <t>purchase of 3 secretary Tables and Chairs</t>
  </si>
  <si>
    <t>Business Support/Youth Empowerment Programme</t>
  </si>
  <si>
    <t>Establishment of Cottage Industries for Entrepreneurs</t>
  </si>
  <si>
    <t>Ondo State Covid-19 Action Response and Economic Stimulus (Facilitating recovery and Enhancing Capability of MSEs)</t>
  </si>
  <si>
    <t>Establishment of Micro, Small and Medium Scale Industries Micro Credit Scheme</t>
  </si>
  <si>
    <t>011100300100 : ONDO STATE BOUNDARY COMMISSION</t>
  </si>
  <si>
    <t>Purchase of ICT/Office Equipment</t>
  </si>
  <si>
    <t>PURCHASE OF 3HP LAPTOPS AND ACCESSORIES</t>
  </si>
  <si>
    <t>PURCHASE AND INSTALLATION OF 7KVA SOLAR INVATER POWER</t>
  </si>
  <si>
    <t>PURCHASE OF SLIDING WINDOWS FOR 10 OFFICES</t>
  </si>
  <si>
    <t>Dec-Jan</t>
  </si>
  <si>
    <t>PURCHASE OF 100 YARDS OF WINDOW BLINDS FOR 10 OFFICES WINDOWS</t>
  </si>
  <si>
    <t>Jan-Jan</t>
  </si>
  <si>
    <t>PURCHASE OF 15 NOS. OF AI 4NET CHAIRS; 4 NOS. OF MINI RECLINE EXECUTIVE CHAIRS; 5 NOS. B22 RECLINE EXECUTIVE CHAIRS; 1 NO. OF 3-SEATER WAITING CHAIR.</t>
  </si>
  <si>
    <t>PURCHASE OF 1.MM EXECUTIVE TABLE, 4 NO. OF BROWN EXECUTIVE TABLES, 2 CONFEIDENTIAL SECRETARY'S TABLES, PURCHASE OF 0NE (1) OF 12-SEATERS CONFERENCE TABLE AND CHAIRS</t>
  </si>
  <si>
    <t>PURCHASE OF 0NE (1) 4 DRAWERS RAMSY FILE CABINET</t>
  </si>
  <si>
    <t>Purchase of Plants and Equipment</t>
  </si>
  <si>
    <t>PURCHASE OF 1 NO 550KVA POWER GENERATING SET</t>
  </si>
  <si>
    <t>Purchase/Refurbishment of Vehicle</t>
  </si>
  <si>
    <t>Purchase of 2 Nos. Hilux (Jac) and 1 Nos. !8-Seater Bus</t>
  </si>
  <si>
    <t>Boundary Demarcation</t>
  </si>
  <si>
    <t>BORDER TOWN IMPROVEMENT PROJECT (BETWEEN EKITI, EDO, OSUN, OGUN, AND KOGI STATES)</t>
  </si>
  <si>
    <t>PROCUREMENT OF FIELD TRACING AND MAPPING EQUIPMENTS</t>
  </si>
  <si>
    <t>PURCHASE OF SURVEY EQUIPMENTS</t>
  </si>
  <si>
    <t>023800100100 : MINISTRY OF ECONOMIC PLANNING AND BUDGET</t>
  </si>
  <si>
    <t>Deployment of ICT Facility in the Ministry</t>
  </si>
  <si>
    <t>Purchase of HP Laptop: Corei3 intel, 4GB RAM, 500HDD and core i5, 8/12GB RAM, 1TB HDD</t>
  </si>
  <si>
    <t>Upgrading of Ministry's Website</t>
  </si>
  <si>
    <t>Development of Electronic Budget/MTEF Application Upgrade/Cloud Hosting, etc</t>
  </si>
  <si>
    <t>Procurement of hardware components (system maintenance) and installation tools</t>
  </si>
  <si>
    <t>Procurement of software development kits, antivirus and others</t>
  </si>
  <si>
    <t>Upgrading of Software Development Skills of Program Analysts and Capacity Building for Planning Officers (Budget)</t>
  </si>
  <si>
    <t>Purchase of 10 Nos. Eco-Friendly Standing Fans</t>
  </si>
  <si>
    <t>Purchase of Window Blinds for Offices</t>
  </si>
  <si>
    <t>Provision of Five (5) Window Air Conditioners</t>
  </si>
  <si>
    <t>Painting of Offices</t>
  </si>
  <si>
    <t>Purchase of 10 nos Office/Computer Tables and Chairs</t>
  </si>
  <si>
    <t>Construction of Innovation Centre for Youths and the Vulnerable</t>
  </si>
  <si>
    <t>Procurement of Machineries for and other Tools for Youth Empowerment for Human Capital Development</t>
  </si>
  <si>
    <t>Humanitarian and Social investment for Elderly and other Vulnerable</t>
  </si>
  <si>
    <t>UNICEF Supported Programmes</t>
  </si>
  <si>
    <t>Provision of Health Equipment by UNICEF-UNICEF sponsored (State GCC)</t>
  </si>
  <si>
    <t>Provision of Health Equipment by UNICEF-UNICEF sponsored (Draw Down)</t>
  </si>
  <si>
    <t>State Development Plans</t>
  </si>
  <si>
    <t>Construction of 3 Model Secondary Schools in the 3 Senatorial Districts for Human Capital Development</t>
  </si>
  <si>
    <t>Home Grown Plan, Strategic Plans, LGDPs and CDPs</t>
  </si>
  <si>
    <t>Provision of Health and Nutrition Facilities for Human Capital Development Across the State</t>
  </si>
  <si>
    <t>Establishment of 51 Nos. Population Census Collation Centers across the State and Other Census Related Activities</t>
  </si>
  <si>
    <t>SFTAS/Other Projects</t>
  </si>
  <si>
    <t>Monitoring of Budget Reform Programme (SABER)</t>
  </si>
  <si>
    <t>Purchase of Small Machines/Equipment for Ondo State COVID-19 Action Recovery and Economic Stimulus</t>
  </si>
  <si>
    <t>National Programme on Food and Nutrition</t>
  </si>
  <si>
    <t>World bank Assisted Programmes for Construction of Special Schoools : Adolescent Girls Initiatives Leaning and Empowerment (AGILE) and APPEAL</t>
  </si>
  <si>
    <t>Monitoring and Coordination of Projects across the State (World Bank Coordinating Mechanism )</t>
  </si>
  <si>
    <t>Monitoring of Nutritional Activities Across the State</t>
  </si>
  <si>
    <t>Purchase of 1 No. Hilux Van @N50M, 1 No. Hummer Bus @N60M and 1 No. Toyota Car @N30M for Budget Department</t>
  </si>
  <si>
    <t>055700200100: ONDO STATE COMMUNITY AND SOCIAL DEVELOPMENT AGENCY</t>
  </si>
  <si>
    <t>Community and Social Development Project</t>
  </si>
  <si>
    <t>Post Project Implementation Sustainability Maintenance</t>
  </si>
  <si>
    <t>CSDP: Ondo State Covid-19 Action Response and Economic Stimulus (Provision of Basic Infrastructure and Social Services)</t>
  </si>
  <si>
    <t>051400100100 : MINISTRY OF WOMEN AFFAIRS AND SOCIAL DEVELOPMENT</t>
  </si>
  <si>
    <t>Construction/Renovation of Offices/Halls/Centres</t>
  </si>
  <si>
    <t>Renovation of Offices at the Headquarters/ Procurement of Office equipment, Furnitures and Fittings</t>
  </si>
  <si>
    <t>Renovation of Babafunke Ajasin Hall</t>
  </si>
  <si>
    <t>Completion/Renovation of Correctional Centre/Motherless Children Home, Akure</t>
  </si>
  <si>
    <t>Renovation of Kudirat Abiola Shopping Mall</t>
  </si>
  <si>
    <t>Renovation of Zonal Offices across the state/procurement of Office Equipment</t>
  </si>
  <si>
    <t>Renovation of Daycare/Creche and Procurement of Toys babyCot Walkers, Beddings etc</t>
  </si>
  <si>
    <t>Children Parliament Programme</t>
  </si>
  <si>
    <t>Children Parliament Activities</t>
  </si>
  <si>
    <t>Intervention for Special Home</t>
  </si>
  <si>
    <t>Purchase of Uniform, Sandals, Furniture, Bedding etc for Inmate of Remand Home and Children Home</t>
  </si>
  <si>
    <t>Procurement of Machines, Tools, Equipment etc for Women Empowerment (FOWOSO)</t>
  </si>
  <si>
    <t>Nigerian Women Projects (NWP) (Renovation/Creation of NWP Offices, Creation of Women Affiliation Groups/Cooperatives, etc across the State) World Bank Assisted Project (GCC)</t>
  </si>
  <si>
    <t>Procurement of Motorcycles for zonal offices and the Headquarters</t>
  </si>
  <si>
    <t>Capacity building for for Officers (Staff) on Women Affairs Programmes</t>
  </si>
  <si>
    <t>Consultancy services and purchase of equipment for women skills acquisition centre</t>
  </si>
  <si>
    <t>Establishment of Statistical Databank</t>
  </si>
  <si>
    <t>Nigerian Women Projects (NWP) (Renovation/Creation of NWP Offices, Creation of Women Affiliation Groups/Cooperatives, etc across the State) World Bank Assisted Project (Drawdown)</t>
  </si>
  <si>
    <t>026300100100: MINISTRY OF PHYSICAL PLANNING AND URBAN DEVELOPMENT</t>
  </si>
  <si>
    <t>Renovation of Area Offices in 18 LGAs</t>
  </si>
  <si>
    <t>Renovation of Office Building</t>
  </si>
  <si>
    <t>Refurbishment of Vehicles (10 Hilux Vehicles)</t>
  </si>
  <si>
    <t>Purchase of Motorcycles including their documentation for the 18 LGA(s) and Headquarters</t>
  </si>
  <si>
    <t>Purchase of 4 nos Photocopiers (Sharp 70-24) Model</t>
  </si>
  <si>
    <t>Urban Renewal Projects</t>
  </si>
  <si>
    <t>Araromi Seaside Tourism Plan</t>
  </si>
  <si>
    <t>Akure New Town Physical Development Plan</t>
  </si>
  <si>
    <t>Repair of Payloader</t>
  </si>
  <si>
    <t>Review of Extant Physical Planning Laws and Regulations</t>
  </si>
  <si>
    <t>Urban Renewal Activities</t>
  </si>
  <si>
    <t>Updating of Regional &amp; Master Plans for Major Cities and Towns (Akure, Ilaje LGA and Ore)</t>
  </si>
  <si>
    <t>Digitalization of the Ministry's Registries</t>
  </si>
  <si>
    <t>Urban Development Control, Enforcement and other Activities</t>
  </si>
  <si>
    <t>Capacity Building/Participation in Professional Conferences and Training</t>
  </si>
  <si>
    <t>014800100100: ONDO STATE INDEPENDENT ELECTORAL COMMISSION (ODIEC)</t>
  </si>
  <si>
    <t>Conduct of Election</t>
  </si>
  <si>
    <t>Procurement of Election Equipment and others for the Conduct of Local Government Election.</t>
  </si>
  <si>
    <t>Jan-Feb</t>
  </si>
  <si>
    <t>Renovation of Office at the Ondo State Independent Electoral Commission</t>
  </si>
  <si>
    <t>Jan-April</t>
  </si>
  <si>
    <t>Delineation of Wards in 33 Local Council Development Areas and 18 LGAs in the State</t>
  </si>
  <si>
    <t>Purchase of Generating Set</t>
  </si>
  <si>
    <t>Repair of the Commissions Leaking Roof</t>
  </si>
  <si>
    <t>Feb-May</t>
  </si>
  <si>
    <t>Procurement of 4 Units of Laptop @500000 (Headquarters)</t>
  </si>
  <si>
    <t>Jan-March</t>
  </si>
  <si>
    <t>Purchase of 10 Nos Executive Chairs</t>
  </si>
  <si>
    <t>Refurbishing of One nos Hilux Vans &amp; Two(2) Toyota corolla Cars, &amp; 1 Peugeot 504 (Engine&amp; Geear Procurement with 4n0s New tyres)</t>
  </si>
  <si>
    <t>023400100100 : MINISTRY OF WORKS AND INFRASTRUCTURE</t>
  </si>
  <si>
    <t>Construction/Maintenance of Government Building</t>
  </si>
  <si>
    <t>Procurement&amp; installation of CCTV Cameras in engineering building</t>
  </si>
  <si>
    <t>Feb-April</t>
  </si>
  <si>
    <t>Purchase of 20 nos Desktop Computers with Accessories @ N300,000 /SET</t>
  </si>
  <si>
    <t>March-May</t>
  </si>
  <si>
    <t>Capacity Building for Engineers, Accountants, etc on Road Construction Works</t>
  </si>
  <si>
    <t>Deployment of Intercomm Facilities inMinistry of Works H/Q</t>
  </si>
  <si>
    <t>March-Aug</t>
  </si>
  <si>
    <t>Procurement of Fire Fighting Accessories</t>
  </si>
  <si>
    <t>Internet Equipment Procurement including Web-portal packages</t>
  </si>
  <si>
    <t>Maintenance of Engineering building</t>
  </si>
  <si>
    <t>Purchase of measuring wheels and light equipment</t>
  </si>
  <si>
    <t>March-April</t>
  </si>
  <si>
    <t>Procurement of 20 nos Laptop computers for Hon.Comm, P.S, Directors, Budget Officer, salary unit, including project office, DILEU Cord.,Personnel, CRE, DCRE, Internal Auditor and final accounts</t>
  </si>
  <si>
    <t>Purchase of quality control equipment in the Ministry's Laboratory</t>
  </si>
  <si>
    <t>Media and Publicity</t>
  </si>
  <si>
    <t>e-Procurement(eGP)Programme on Construction of 15 Box Culverts in rural areas across the three senatorial districts of the State</t>
  </si>
  <si>
    <t>Road Construction Works</t>
  </si>
  <si>
    <t>Construction/Rehabilitation of On-going Ute Township Road, Akure Phase C road, Oba-Ile Housing Estate Road, Akun-Akoko Selected Road, Church Area Odigbo, Emure-Eporo Road and Others (99.563km) (Statewide)</t>
  </si>
  <si>
    <t>Rehabilitation of Selected Roads in Akure Township Group B</t>
  </si>
  <si>
    <t>Upgrading of the existing 7nos fire stations</t>
  </si>
  <si>
    <t>Grading/Shaping/Earth Drains</t>
  </si>
  <si>
    <t>Installation &amp; Repair of Traffic Lights/Signals</t>
  </si>
  <si>
    <t>April-June</t>
  </si>
  <si>
    <t>refurbishment/Servicing of Existing Fire Fighting Vehicles</t>
  </si>
  <si>
    <t>Installation, and maintenance of Street Lights &amp; Refurbishment of Backup Generators</t>
  </si>
  <si>
    <t>Allocation to the Direct Labour Engineering Unit(DILEU)Ministry of Works</t>
  </si>
  <si>
    <t>Monitoring of all capital projects being handled by the Ministry</t>
  </si>
  <si>
    <t>Bulk Purchase of Electrical Tools and Instrument</t>
  </si>
  <si>
    <t>Rehabilitation/Construction of State Highways</t>
  </si>
  <si>
    <t>Purchase of Diesel for Fire Trucks</t>
  </si>
  <si>
    <t>Dualisation of Shoprite - Oda Town</t>
  </si>
  <si>
    <t>Clearing of Road Verges and Bushes along the Highways, Clearing/Desiltation to Drains via Direct Labour</t>
  </si>
  <si>
    <t>BEDC Energy Consumption for Ministry of Works HQ, Zonal Offices &amp; Fire Services Stations</t>
  </si>
  <si>
    <t>Digging of borehole with sanction erection in Ore, Oka &amp; Okitipupa fire stations</t>
  </si>
  <si>
    <t>Construction of 6.1 km selected roads in Igoba, Igele, Ifesowapo, Ajipowo axis in Akure North/South LGA</t>
  </si>
  <si>
    <t>Construction/Rehabilitation of 2.95 KM Selected Roads in Olusegun Agagu University of Science and Technology, Okitipupa, Ondo State</t>
  </si>
  <si>
    <t>Construction/Rehabilitation of Emure -Ile/Eporo road</t>
  </si>
  <si>
    <t>Allocation to the Direct Labour Engineering Unit (DILEU) Ministry of Works for maintenance, patching, and routine interventions on roads in the Northern Senatorial District of the State.</t>
  </si>
  <si>
    <t>Construction/Rehabilitation of Selected Roads in Owo (Phase A) (4.22 km)</t>
  </si>
  <si>
    <t>Construction of Selected Roads in Akungba-Akoko (3.87 km)</t>
  </si>
  <si>
    <t>Construction of Selected Roads in Idoani Axis</t>
  </si>
  <si>
    <t>Construction/Rehabilitation of Oba-Ikun-Afo-Idoani Road Phase 1 (10.456 km)</t>
  </si>
  <si>
    <t>Construction/Rehabilitation of 14.511 km Selected Roads in Owo (Phase B)</t>
  </si>
  <si>
    <t>Construction of 4.7km Dual Carriage Way from Ikare Junction - FMC - Mobil Junction - Ifesanmi Junction Road, Owo</t>
  </si>
  <si>
    <t>Construction of Gaga Road in Akure (5.57KM)</t>
  </si>
  <si>
    <t>Construction/Rehabilitation of Ijapo Housing Estate Roads 2.817km</t>
  </si>
  <si>
    <t>Construction of Bolorunduro to Fagbo Road (8.05 KM)</t>
  </si>
  <si>
    <t>Construction of selected roads in Akure Township (Phase A) (Subeb - Sijuwade road, club 20 road and Bennyrose road Futa) (6.882 km)</t>
  </si>
  <si>
    <t>Construction of selected roads in Akure Township (Phase C) (4.5 km)</t>
  </si>
  <si>
    <t>Rehabilitation/Asphalt Overlay of Okitipupa Township Roads</t>
  </si>
  <si>
    <t>Construction of 4.75 km selected roads in Igbobini and Agadagba, Ese-Odo LGA, Akure, Ondo State</t>
  </si>
  <si>
    <t>Construction of Twin Box Culvert &amp; 150 m Channel at Iregun, Owo</t>
  </si>
  <si>
    <t>Allocation to the Direct Labour Engineering Unit (DILEU) Ministry of Works for maintenance, patching, and routine interventions on roads in the Central Senatorial District of the State.</t>
  </si>
  <si>
    <t>Allocation to the Direct Labour Engineering Unit (DILEU) Ministry of Works for maintenance, patching, and routine interventions on roads in Southern Senatorial District</t>
  </si>
  <si>
    <t>Construction of 10.025 km Arigidi Akoko - Ogbagi Akoko Road, Ondo State.</t>
  </si>
  <si>
    <t>Construction of 3.0 x 3.0 m Twin Box Culvert with 300 m Reinforced Concrete Open Channel at Idimepen Street, Owo</t>
  </si>
  <si>
    <t>Construction of 12.204 km Idasen Community Roads, Emure Community Roads and Upenmen Link Roads, Owo, Ondo.</t>
  </si>
  <si>
    <t>Construction of Dual Carriage way from Oba Adesida (A Division) - Oba Osupa (Hospital road) - Oluwatuyi - Ijoka (Oke-Iya junction) with spur to Alafiatayo roundabout and Idiagba Titun roads. (8.135 KM)</t>
  </si>
  <si>
    <t>Dualization of CBN ROAD (0.567 km) and Construction of selected roads in Akure Township (Phase B) (Total: 3.2 km)</t>
  </si>
  <si>
    <t>Reconstruction of Orita Obele Junction - Oke Odu Junction with spur to Ipinsa Road and Rehabilitation of Maronu Street, Akure (Road block - OSRC junction)</t>
  </si>
  <si>
    <t>Construction/Rehabilitation of 15.895 km selected roads in Ondo Township</t>
  </si>
  <si>
    <t>Construction/Rehab. of Oke Odu - Ijare road with spur to Ipinsha, Ikota aye and selected roads in Ijare and Ero town</t>
  </si>
  <si>
    <t>Construction/Rehab. of Olu Aiyewumi road network in Alagbaka GRA extension</t>
  </si>
  <si>
    <t>Rehabilitation and Asphalt Overlay of 18.65 km Selected Roads in Akure (Group A)</t>
  </si>
  <si>
    <t>Construction/Rehabilitation of 9.1 km Internal Roads from EL-SHADAI Junction - Sunview Hotel Junction Alagbaka, Olokunwolu Estate Road linking Igbatoro, Fatuase Road Oba-ile and Ijapo Extension Road (Linking through Housing Corporation Headquarter Office, Akure, Ondo State)</t>
  </si>
  <si>
    <t>Construction of a Flyover and Junction Improvement at Onyeagbulem - Shagari/Irese Road Along Ilesha-Akure-Owo Expressway Akure, Ondo State.</t>
  </si>
  <si>
    <t>Construction/Rehabilitation of 17.38 km Selected Roads in (Akure Phase D), Ondo State</t>
  </si>
  <si>
    <t>Construction of Oniseire - Asejire - Kajola - Mile 13 and Redeemed Church Area Road in Odigbo LGA</t>
  </si>
  <si>
    <t>Construction of Irele township Roads (5.4 km)</t>
  </si>
  <si>
    <t>Construction of Igburowo-Ilaya Mesan &amp; Ayesan roads in Odigbo Local Government Area</t>
  </si>
  <si>
    <t>Construction of Selected Roads in Ijuodo, Ijuoke, and Okitipupa in Okitipupa LGA.</t>
  </si>
  <si>
    <t>Construction of selected roads in OWO (Phase C) ISELU,ADETULA,OBABUJI,ARAMCO,AJANAKU</t>
  </si>
  <si>
    <t>Construction Of 27.9 Km Road From Ode Ajagba: (A) East West To Akotogbo (14.51 Km), (B) South East Road To Iju Osun (13.425 Km), Irele Lg, Ondo State</t>
  </si>
  <si>
    <t>Rehabilitation of Onyearugbulem Junction-Irese road,Alpha EST Dual road &amp; INT road,Staff Club &amp; Afunbiowo Estate</t>
  </si>
  <si>
    <t>Provision for the construction of new road projects across the three senatorial districts in 2024 budget.</t>
  </si>
  <si>
    <t>Construction of Irele Township Road Phase 2 (10km)</t>
  </si>
  <si>
    <t>Construction/Completion of 5km Sunday Bus-Stop - Abusoro Road</t>
  </si>
  <si>
    <t>Construction of 3.7km Araromi Seaside Beach Road</t>
  </si>
  <si>
    <t>Construction of 10Km Ojuoluwa Town - Kolawole Town Road</t>
  </si>
  <si>
    <t>Construction of 3.8 km Royal Estate Road, Ejioba, Oba-Ile, Akure</t>
  </si>
  <si>
    <t>Construction of 12 Km Bypass Road from Ondo - Akure Road through Itanla-GRA Barracks Road - Aiyeyemi to Ondo - Ore road (Phase 1).</t>
  </si>
  <si>
    <t>Construction of 6km Housing Estate Road, Otapete, Owo LGA</t>
  </si>
  <si>
    <t>Construction of 6km Ishelu-Isuada Road, Ishelu, Owo.</t>
  </si>
  <si>
    <t>Special Intervention on 2KM Federal Government Road Spanning Agbaluku - Imo Arigidi Akoko</t>
  </si>
  <si>
    <t>Construction/Rehabilitation of 3km of selected road in Lotogbe Community of Ondo West</t>
  </si>
  <si>
    <t>Construction of 2 KM Oke-Opa / Mosafunwonto street, Barracks GRA�Ondo�west</t>
  </si>
  <si>
    <t>Construction/Rehabilitation of 1km of Asoloeso Street, Ondo West Local Govt</t>
  </si>
  <si>
    <t>Procurement of 6 nos Refrigerator for the newly created legal service &amp; new engineers in the Ministry</t>
  </si>
  <si>
    <t>Procurement of 5nos executive Office Chair for the newly created legal service &amp; new engineers in the Ministry</t>
  </si>
  <si>
    <t>Procurement of10nos executive Office table for the newly created legal service &amp; new engineers in the Ministry</t>
  </si>
  <si>
    <t>Feb-June</t>
  </si>
  <si>
    <t>Networking of CAD room in Planning department</t>
  </si>
  <si>
    <t>Transformer/Electric Power Supply</t>
  </si>
  <si>
    <t>Connection of Street Light to Dedicated Line (Arakale, Ondo-Road, Oba-ile)</t>
  </si>
  <si>
    <t>Repair/Maintenance of Equipment and Plants</t>
  </si>
  <si>
    <t>Maintenance and Major Repairs of Plants and Vehicles including Purchase of Workshop Tools</t>
  </si>
  <si>
    <t>May-Sept</t>
  </si>
  <si>
    <t>052102600100: ONDO STATE UNIVERSITY OF MEDICAL SCIENCES TEACHING HOSPITAL</t>
  </si>
  <si>
    <t>Construction/Renovation of Hospitals</t>
  </si>
  <si>
    <t>Construction of Perimeter Fence and Landscaping at Medical Village</t>
  </si>
  <si>
    <t>Jan-Sept</t>
  </si>
  <si>
    <t>Construction of New Hospital Complexes at SSHA and SSHO to create Specialist Clinic, General Outpatient Clinic, Accident and Emergency Department, Emergency Theater and Office Spaces</t>
  </si>
  <si>
    <t>Provision of Medical Equipment</t>
  </si>
  <si>
    <t>Provision of New Medical Equipment</t>
  </si>
  <si>
    <t>Upgrading/Repair of Medical Equipment of the Existing Facilities</t>
  </si>
  <si>
    <t>Purchase of Radio Diagnostic Equipment (Magnetic Resonance Imaging-MRI, Computed Tomography, etc.)</t>
  </si>
  <si>
    <t>Deployment of Electronic Medical Record Information System</t>
  </si>
  <si>
    <t>Jan-July</t>
  </si>
  <si>
    <t>Purchase of Vehicle</t>
  </si>
  <si>
    <t>Procurement of 1 Nos Toyota Hilux</t>
  </si>
  <si>
    <t>Purchase of Vehicles/Ambulance</t>
  </si>
  <si>
    <t>Procurement of 1 Nos Toyota Hiace Bus</t>
  </si>
  <si>
    <t>Provision of Teaching Hospital Infrastructure</t>
  </si>
  <si>
    <t>Provision for Accreditation</t>
  </si>
  <si>
    <t>Human Capital Development: Capacity Building for Consultants and Others</t>
  </si>
  <si>
    <t>011103800100: CHRISTIAN WELFARE BOARD</t>
  </si>
  <si>
    <t>replacement of the roofing sheet asbestos repair of garage and interloping</t>
  </si>
  <si>
    <t>Renovation of Office</t>
  </si>
  <si>
    <t>Assistance to Christian Organizations in the State/Less Privileged</t>
  </si>
  <si>
    <t>Procurement of Digital Sony HDV27(PAL)Video Camera &amp; Public Adress System</t>
  </si>
  <si>
    <t>Pilgrim Operations</t>
  </si>
  <si>
    <t>022000900100: POOLS BETTINGS AND LOTTERIES BOARD</t>
  </si>
  <si>
    <t>Refurbishment of vehicle</t>
  </si>
  <si>
    <t>Purchase of 4 Nos of Office Executive Chairs</t>
  </si>
  <si>
    <t>procurement of Conference Chairs</t>
  </si>
  <si>
    <t>Procurement of 4 Nos of Office Executive Table</t>
  </si>
  <si>
    <t>Purchase of 4 Skyrun Air conditioner and 2 Plasma Tv</t>
  </si>
  <si>
    <t>Purchase of 2 Nos HP Printers</t>
  </si>
  <si>
    <t>Purchase of 4 Hp Laptop Computers</t>
  </si>
  <si>
    <t>Purchase of 4 Nos of HP Desktop Computers and Accessories</t>
  </si>
  <si>
    <t>Procurement of AR Photocopier Machines</t>
  </si>
  <si>
    <t>Purchase of 3 Skyrun Refrigerators</t>
  </si>
  <si>
    <t>Purchase of 5 Nos of OX Fan</t>
  </si>
  <si>
    <t>Procurement of 2 Nos Scanner Machine</t>
  </si>
  <si>
    <t>Purchase of 2 Nos Computer Table</t>
  </si>
  <si>
    <t>Purchase of 2 Nos of Water Dispensers</t>
  </si>
  <si>
    <t>Purchase of 5 Nos Plasma Tv</t>
  </si>
  <si>
    <t>Renovation/Partition of Office Space</t>
  </si>
  <si>
    <t>Construction of New Office Garage</t>
  </si>
  <si>
    <t>Sunshine Lotto</t>
  </si>
  <si>
    <t>Establishment of Gaming and Lottery Management Information System Centres across the State</t>
  </si>
  <si>
    <t>Purchase/Refurbishment of Motor Vehicle</t>
  </si>
  <si>
    <t>Purchase of 2 Nos of Tokunbo Toyota Corolla Cars</t>
  </si>
  <si>
    <t>Refurbishment of Vehicle</t>
  </si>
  <si>
    <t>012300300100 : ONDO STATE RADIOVISION CORPORATION</t>
  </si>
  <si>
    <t>Connection to dedicated line of Power-National Grid(11KVA Transformer).</t>
  </si>
  <si>
    <t>Overhauling of existing three (3) Generators</t>
  </si>
  <si>
    <t>Procurement of TV and Radio Transmitters Spares and Mentainance.</t>
  </si>
  <si>
    <t>Procurement of TV and Radio Studio and Mentainance.</t>
  </si>
  <si>
    <t>Procurement and Installation of Studio Transmitter link(Telecast Viper 2, Model 5142)</t>
  </si>
  <si>
    <t>Procurement of Video and Audio Editing Suite IMAC 27INCH,5K Display,16GB Ram-ITB HDD Computer System .</t>
  </si>
  <si>
    <t>Procurement of 10 Nos. of Air Conditioners (Wardrobe 5 Tonnes)</t>
  </si>
  <si>
    <t>Retentioning and Repainting of 1000ft Mast</t>
  </si>
  <si>
    <t>Procurement and Installation of professional CCTV Cameras</t>
  </si>
  <si>
    <t>Installation and Aviation Warning Lights for 1000ft Broacast Mast</t>
  </si>
  <si>
    <t>Procurement of Photocopying Machine</t>
  </si>
  <si>
    <t>Procurement of Uplink and Downlink facilities for DTT Digital Television Transmission</t>
  </si>
  <si>
    <t>Procurement of Computer Set (Desktop/Laptop)</t>
  </si>
  <si>
    <t>Procurement of Sonifax 2-16 channel audio and video mixer 8000 trickaster .</t>
  </si>
  <si>
    <t>Procurement of ICAN/KINO flow professional studio light</t>
  </si>
  <si>
    <t>Repair Maintenance of Motorized OB Vans and equipments</t>
  </si>
  <si>
    <t>Procurment and Installation of TV and Radio Teleorompter X-19DS 1000 flows</t>
  </si>
  <si>
    <t>Procurement and Installation of professional studio mornitor</t>
  </si>
  <si>
    <t>032600100100 : MINISTRY OF JUSTICE</t>
  </si>
  <si>
    <t>Farming Out of Cases</t>
  </si>
  <si>
    <t>Establishment of Non State Jurist Centre/Farming Out of Cases</t>
  </si>
  <si>
    <t>Purchase of 5 Nos. Shredding Machines</t>
  </si>
  <si>
    <t>Purchase of 5 Nos. Air Conditioner</t>
  </si>
  <si>
    <t>Purchase of 3 Nos. AR Sharp Photocopier Machines</t>
  </si>
  <si>
    <t>Purchase of 2 Nos. Laptop Computers</t>
  </si>
  <si>
    <t>Purchase of Law Books and Journals</t>
  </si>
  <si>
    <t>Electronic and Digital Equipment for Lawyers &amp; Library.</t>
  </si>
  <si>
    <t>Partitioning of Office Building</t>
  </si>
  <si>
    <t>Renovation of the Offices of the Hon. AG &amp; CJ, the SG&amp;PS and Other Offices including the Provision of office Furniture and accessories</t>
  </si>
  <si>
    <t>Renovation of the Office of Alternative Dispute Resolution</t>
  </si>
  <si>
    <t>Purchase of Office 31 nos Office Chairs</t>
  </si>
  <si>
    <t>Purchase of Office 31 nos Office Tables</t>
  </si>
  <si>
    <t>Provision of Window Blinds for 120 Offices of 14 by 10m</t>
  </si>
  <si>
    <t>Judgements Debt</t>
  </si>
  <si>
    <t>Monitoring of the State to prevent Confiscation of Govt Assets (Judgements Debt)</t>
  </si>
  <si>
    <t>Support for Criminal Justice Administration and Compilation of Appeal and Court processes</t>
  </si>
  <si>
    <t>052100100300: DRUGS AND HEALTH COMMODITIES MANAGEMENT AGENCY</t>
  </si>
  <si>
    <t>Drugs and Health Commodities Management Projects</t>
  </si>
  <si>
    <t>Logistic Management &amp; Coordination</t>
  </si>
  <si>
    <t>Provision of Drugs for Human Capital Development</t>
  </si>
  <si>
    <t>Landscaping/Interlocking of Ondo State Drugs and Health Management Agency (ODHCMA) Premises</t>
  </si>
  <si>
    <t>Rehabilitation of three (3) Vehicles/Trucks for distribution of Drugs and Health Commodities</t>
  </si>
  <si>
    <t>Procurement of 5 Wireless Leserjet HP Printers</t>
  </si>
  <si>
    <t>Development/Procurement of Logistic Management Information System</t>
  </si>
  <si>
    <t>Procurement of 10 UPS, 3KVA</t>
  </si>
  <si>
    <t>Procurement of ten Desktop Computer sets</t>
  </si>
  <si>
    <t>Procurment of 2 AR-SHARP Photocopier Machines</t>
  </si>
  <si>
    <t>Construction of Addittional Warehouse for Drug and Health Commodities</t>
  </si>
  <si>
    <t>Procurement of Solar Energy as alternative Source of Electricity</t>
  </si>
  <si>
    <t>Procurement of Warehouse' Equipment</t>
  </si>
  <si>
    <t>Installation of CCTV in ODHCMA Premises</t>
  </si>
  <si>
    <t>Purchase of five (5) core i3, 8G RAM 500GB HP Laptops</t>
  </si>
  <si>
    <t>Procurement of Personal Protective Equipment</t>
  </si>
  <si>
    <t>Procurement of one conference table for the office of the Executive Secretary</t>
  </si>
  <si>
    <t>Procurement of 50 Banquet Chairs for Conference Room</t>
  </si>
  <si>
    <t>Procurement of five conference chairs for the office of the Executive Secretary</t>
  </si>
  <si>
    <t>Procurement and installation of 3 Air conditioners in Offices</t>
  </si>
  <si>
    <t>Procurement of 15 Panasonic Standing fans</t>
  </si>
  <si>
    <t>Procurement of 5 Android Phone for establishment Call and Drug Information Centre at ODHCMA</t>
  </si>
  <si>
    <t>Procurement of NIKON Still Digital Camera and the Water Proof Cover</t>
  </si>
  <si>
    <t>Development and Hosting of Website for ODHCMA</t>
  </si>
  <si>
    <t>Procurement and Installation of Internet Facility Gadgets</t>
  </si>
  <si>
    <t>Rehabilitation of Perimeter Fence of the Ondo State Drugs and Health Commodities Management Agency</t>
  </si>
  <si>
    <t>051705401000 : ZONAL TEACHING SERVICE COMMISSION, OWO</t>
  </si>
  <si>
    <t>Construction of fence</t>
  </si>
  <si>
    <t>Purchase of Office Equipment/Furniture and Fittings</t>
  </si>
  <si>
    <t>Procurement of a Generating Set</t>
  </si>
  <si>
    <t>Purchase of 2 No of Laptop and 2 no of Desk top</t>
  </si>
  <si>
    <t>Purchase of Office Chair</t>
  </si>
  <si>
    <t>Purchase of Office Table</t>
  </si>
  <si>
    <t>051705400100: TEACHING SERVICE COMMISSION</t>
  </si>
  <si>
    <t>Digitalization and Electronic Archiving of Personnel records.</t>
  </si>
  <si>
    <t>General Renovation of TESCOM Office Complex</t>
  </si>
  <si>
    <t>Provision of Solar Power for the Commission phase 1</t>
  </si>
  <si>
    <t>March-June</t>
  </si>
  <si>
    <t>Purchase of 2 nos Standing fan</t>
  </si>
  <si>
    <t>Purchase of 1 unit of a Despatch Motorcycle</t>
  </si>
  <si>
    <t>March-March</t>
  </si>
  <si>
    <t>Purchase of 2 HP Printers</t>
  </si>
  <si>
    <t>May-May</t>
  </si>
  <si>
    <t>32 inches Television set</t>
  </si>
  <si>
    <t>Purchase of Office Chairs/executive chairs</t>
  </si>
  <si>
    <t>June-June</t>
  </si>
  <si>
    <t>Conference Table</t>
  </si>
  <si>
    <t>Purchase of Office Table/Executive Table</t>
  </si>
  <si>
    <t>July-July</t>
  </si>
  <si>
    <t>Purchase of 2 nos of Air Conditioner</t>
  </si>
  <si>
    <t>Purchase of Window blinds</t>
  </si>
  <si>
    <t>Purchase of 1 HP Laser Jet Printer</t>
  </si>
  <si>
    <t>April-April</t>
  </si>
  <si>
    <t>Purchase of 5 HP Laptop</t>
  </si>
  <si>
    <t>Capacity Building</t>
  </si>
  <si>
    <t>011101400100 : POLITICAL AND ECONOMIC AFFAIRS DEPARTMENT</t>
  </si>
  <si>
    <t>Office Equipment</t>
  </si>
  <si>
    <t>TWO OFFICE RADIO SET @ #75,000.00X2=#150,000.00</t>
  </si>
  <si>
    <t>OFFICE DESKTOP COMPUTER CORE I5 @#300,000.00X4 =#1,200,000.00</t>
  </si>
  <si>
    <t>HP LAPTOP COREi5 X5 @#350,000.00X5=#1,750,000.00</t>
  </si>
  <si>
    <t>WATER DISPENSER @ 120,000.00X3 =360,000.00</t>
  </si>
  <si>
    <t>OFFICE FAN (10)TEN @#50,000.00 =#500,000.00</t>
  </si>
  <si>
    <t>HP LASERJET PRINTER @ #200,000.00X4 = #800,000.00</t>
  </si>
  <si>
    <t>SHARP PHOTOCOPIERS MACHINE @#370,000.00X3 =#1,110,000.00</t>
  </si>
  <si>
    <t>TELEVISION SETS(3)@#250,000.00 = #750,000.00</t>
  </si>
  <si>
    <t>PUBLIC ADDRESS SYSTEM</t>
  </si>
  <si>
    <t>AIR CONDITIONER SETS 1.5 HORSE POWER@ #250,000.00X5 =#1,250,000.00</t>
  </si>
  <si>
    <t>OFFICE REFRIDGERATORS (3) @#80,000.00 X3= #240,000.000</t>
  </si>
  <si>
    <t>Provision of Office Furniture</t>
  </si>
  <si>
    <t>OFFICE SCANNERS (2) @#150,000.00 X2 =#300,000.00</t>
  </si>
  <si>
    <t>OFFICE TABLES (8) @#100,000.00 X8= #800,000.00</t>
  </si>
  <si>
    <t>OFFICE CHAIRS (8)@ #80,000.00 = #640,000.000</t>
  </si>
  <si>
    <t>OFFICE CABINET (3) @#150,000.00 X3= 450,000.00</t>
  </si>
  <si>
    <t>011101000100 : BUREAU OF PUBLIC PROCUREMENT (BPP)</t>
  </si>
  <si>
    <t>Procurement of Laptops with Accessories</t>
  </si>
  <si>
    <t>Public Procurement Reform Project</t>
  </si>
  <si>
    <t>Procurement Audit and Surveillance</t>
  </si>
  <si>
    <t>Completion and Maintenance ODBPP Building Project (Landscaping @ N10,000,000 and perimeter fencing @ N7,500,000</t>
  </si>
  <si>
    <t>Development of eGP and Assets Management Register Application software and Hosting of Websites</t>
  </si>
  <si>
    <t>SME and eGP Projects</t>
  </si>
  <si>
    <t>Overhauling of Vehicles</t>
  </si>
  <si>
    <t>Registration and Categorization of Vendors: Development of website and numbers of Contactor to registered</t>
  </si>
  <si>
    <t>Monitoring of Open Government Partnership (OGP) and New Development Partners Programme</t>
  </si>
  <si>
    <t>Office Furniture and Fittings</t>
  </si>
  <si>
    <t>Procurement of Official Vehicle</t>
  </si>
  <si>
    <t>023100100100: MINISTRY OF ENERGY AND MINERAL RESOURCES</t>
  </si>
  <si>
    <t>Solid Mineral Development Programmes</t>
  </si>
  <si>
    <t>Provision of Home-flex and industrial gas leakage detectors</t>
  </si>
  <si>
    <t>Production of Investment Manuals on Minerals Resources in Ondo State</t>
  </si>
  <si>
    <t>Minerals Investigation/Exploration</t>
  </si>
  <si>
    <t>Geo-hazard Monitoring/Mapping</t>
  </si>
  <si>
    <t>Reclamation of degraded Mines Sites</t>
  </si>
  <si>
    <t>Purchase of Mineral Management Software e.g. MineRP</t>
  </si>
  <si>
    <t>Geo-Science Data Gathering (Aeromagnetic data, Mineral Maps, Mineral Index Map etc)</t>
  </si>
  <si>
    <t>Purchase of 25 nos of executive tables for office spaces</t>
  </si>
  <si>
    <t>Establishment of Mineral Display Centre/Research Laboratory</t>
  </si>
  <si>
    <t>Community Engagement on Bitumen Activities</t>
  </si>
  <si>
    <t>Research Programmes</t>
  </si>
  <si>
    <t>Needs assessment for both conventional and renewable energy access to the three senatorial districts in the state.</t>
  </si>
  <si>
    <t>Research and development of renewable energy, e.g green hydrogen/Fuel cell, Biogas, soler system etc</t>
  </si>
  <si>
    <t>purchase of 25 nos of executive chairs for office spaces</t>
  </si>
  <si>
    <t>Energy and Mineral Resources Programmes</t>
  </si>
  <si>
    <t>Website Development/Hosting</t>
  </si>
  <si>
    <t>Geochemical analysis of Bitumen samples and sample pilot research utilization state pot-holes.</t>
  </si>
  <si>
    <t>Purchase of 1Nos. Toyota Hummer Bus</t>
  </si>
  <si>
    <t>Purchase of Inverter Air Conditioner LG 1HP (10)</t>
  </si>
  <si>
    <t>Purchase of 2Nos. HP Photocopiers (3 in 1)</t>
  </si>
  <si>
    <t>Purchase of 5Nos. Laptops Core i7, 15' Screen, 8GB RAM, 1TB HDD</t>
  </si>
  <si>
    <t>Purchase of 2Nos. HP Laser Jet Printers</t>
  </si>
  <si>
    <t>Preparation and Review of Laws, Regulations.</t>
  </si>
  <si>
    <t>Installation of Renewable Energy in Ministries, Institutions and Agencies</t>
  </si>
  <si>
    <t>Purchase of Tools and Field Equipment</t>
  </si>
  <si>
    <t>Conferences, Seminars and Workshops</t>
  </si>
  <si>
    <t>Purchase of 4 Nos. of Toyota Hilux</t>
  </si>
  <si>
    <t>Renovation of office spaces</t>
  </si>
  <si>
    <t>Purchase of 4Nos. Thermocool Refrigerators (Medium)</t>
  </si>
  <si>
    <t>Installation of CCTV to Hon. Commissioner's office, P.S office and Security post</t>
  </si>
  <si>
    <t>Creation of robust database solution for e-registration, payment and monitoring</t>
  </si>
  <si>
    <t>Information Communication Technology, Internet equipment, networking and subscription, including web portal packages</t>
  </si>
  <si>
    <t>Oil and Gas Development Programmes</t>
  </si>
  <si>
    <t>Updating of Petroleum/Gas Data for Ondo State.</t>
  </si>
  <si>
    <t>Organization of Summit for Oil producing Communities of Ondo State in Ilaje and Ese-Odo LGAs</t>
  </si>
  <si>
    <t>Detail survey of the Coastline of the State.</t>
  </si>
  <si>
    <t>National Gas Expansion Programme</t>
  </si>
  <si>
    <t>Establishment of Safety and Standards Office/Directorate</t>
  </si>
  <si>
    <t>Develop Ondo 3.0</t>
  </si>
  <si>
    <t>National Gas Expansion Programme (Drawdown)</t>
  </si>
  <si>
    <t>Petroleum Industry Act (PIA) Implementation</t>
  </si>
  <si>
    <t>Green Hydrogen Pilot</t>
  </si>
  <si>
    <t>National Gas Expansion Programme (GCC)</t>
  </si>
  <si>
    <t>026000200100 : OFFICE OF SURVEYOR - GENERAL OF THE STATE</t>
  </si>
  <si>
    <t>Purchase of Office/OtherEquipment</t>
  </si>
  <si>
    <t>Procurement of Rotting Pen for Cartographical Section</t>
  </si>
  <si>
    <t>Procurement of Rain Boots/Rain Coats, Cutlasses and others</t>
  </si>
  <si>
    <t>Procurement of Printing Machines (Diazil-AF 101)</t>
  </si>
  <si>
    <t>Purchase of 1 no Photocopier Machine</t>
  </si>
  <si>
    <t>Purchase of 4 nos Total Station (Ruid)</t>
  </si>
  <si>
    <t>Purchase of 10 nos Ranging Poles for Headquarters and Area Offices</t>
  </si>
  <si>
    <t>Purchase of 3 nos Base and Rover (Tersus Oscar Ultimate) for Headquarters</t>
  </si>
  <si>
    <t>Purchase and Installation of 5 nos Voltage Stabilizer (Heavy Duty)</t>
  </si>
  <si>
    <t>Purchase and Installation of 2 nos Scanner (Color Trac Smart CX40)</t>
  </si>
  <si>
    <t>Procurement of Lerroy Set 2PC for Cartographical Section</t>
  </si>
  <si>
    <t>Procurement of 1 no HP Design Jet Plotters</t>
  </si>
  <si>
    <t>Procurement of 4 Units of Laptops</t>
  </si>
  <si>
    <t>Purchase of 4 nos Hand Head GPS (78s Garmin) for Area Offices</t>
  </si>
  <si>
    <t>Purchase and Installation of 10 nos Linear Measurement Tape (Survey Type 100m)</t>
  </si>
  <si>
    <t>Procurement of Office Chairs</t>
  </si>
  <si>
    <t>Procurement of Office Tables</t>
  </si>
  <si>
    <t>Renovation of Buildings</t>
  </si>
  <si>
    <t>Cadastral Survey: Survey of Government Lands</t>
  </si>
  <si>
    <t>Mapping of 33 Local Council Development Areas and 18 LGAs in the State</t>
  </si>
  <si>
    <t>Refurbishment of Vehicles</t>
  </si>
  <si>
    <t>Refurbishing of 4 nos Hilux Van with New Engine</t>
  </si>
  <si>
    <t>Procurement of 1 no New Hilux Van for Field Officers</t>
  </si>
  <si>
    <t>Capacity Building and Development</t>
  </si>
  <si>
    <t>012500800100: SERVICE MATTERS DEPARTMENT</t>
  </si>
  <si>
    <t>Purchase of 3 Computer Printers</t>
  </si>
  <si>
    <t>Purchase of 2 Water Dispenser</t>
  </si>
  <si>
    <t>Purchase of 2 Sharp Photocopier Machines</t>
  </si>
  <si>
    <t>Purchase of 2 Medium size Refrigerators</t>
  </si>
  <si>
    <t>Jan-June</t>
  </si>
  <si>
    <t>Purchase of 1 Boxer Motorcycle with Registration</t>
  </si>
  <si>
    <t>Purchase of 5 Unit of 2000 Watts Stabilizers</t>
  </si>
  <si>
    <t>Purchase of 1 Automatic Document Feeder</t>
  </si>
  <si>
    <t>Purchase of 4 Nos of HP Desktop Computer Sets with Accessories</t>
  </si>
  <si>
    <t>Purchase of 4 Big OX Standing Fan</t>
  </si>
  <si>
    <t>Construction of Building</t>
  </si>
  <si>
    <t>Partitioning/Renovation of offices</t>
  </si>
  <si>
    <t>Provision of Window Blinds in Offices</t>
  </si>
  <si>
    <t>Purchase of 2 Nos of Office Steel Cabinets</t>
  </si>
  <si>
    <t>Purchase of 4 Nos. Executive Tables for Govt Staff Quarters</t>
  </si>
  <si>
    <t>Purchase of 4 Nos of Air Conditioners</t>
  </si>
  <si>
    <t>Purchase of 8 No of Office Executive Chairs for SMD and 4 Nos Executive Chairs for GSQ</t>
  </si>
  <si>
    <t>Renovation of Government Buildings</t>
  </si>
  <si>
    <t>Renovation of Staff Quarters and allied matters</t>
  </si>
  <si>
    <t>051400100400: AT RISK CHILDREN PROGRAMME ADVISORY COMMITTEE</t>
  </si>
  <si>
    <t>At Risk Children Programme Advisory Committee Projects</t>
  </si>
  <si>
    <t>At Risk Children Programme Advisory Committee Capital Projects</t>
  </si>
  <si>
    <t>051702100300 : ONDO STATE UNIVERSITY OF MEDICAL SCIENCES</t>
  </si>
  <si>
    <t>Provision of University Facilities</t>
  </si>
  <si>
    <t>PROCUREMENT OF LABOURATORY AND TEACHING AIDS EQUIPMENT</t>
  </si>
  <si>
    <t>Construction of Senate Building</t>
  </si>
  <si>
    <t>Purchase and installation of CCTV for UNIMED</t>
  </si>
  <si>
    <t>Counterpart Contribution towards the Construction of Pharmacy Building</t>
  </si>
  <si>
    <t>ACCREDITATION</t>
  </si>
  <si>
    <t>CONSTRUCTION OF 2 STOREY BUILDING BLOCKS OF 6 CLASSROOMS</t>
  </si>
  <si>
    <t>012400400300: ONDO STATE SECURITY NETWORK AGENCY (AMOTEKUN CORPS)</t>
  </si>
  <si>
    <t>Security Equipments</t>
  </si>
  <si>
    <t>Provision of Security Equipment/Infrastructure</t>
  </si>
  <si>
    <t>Acquisition of Land for Office Building</t>
  </si>
  <si>
    <t>Preliminary Works for Acquisition of Land for Barracks, Permanent HQ &amp; Offices in 18 LGAs</t>
  </si>
  <si>
    <t>051702100100: ADEKUNLE AJASIN UNIVERSITY, AKUNGBA AKOKO</t>
  </si>
  <si>
    <t>Construction of School Building</t>
  </si>
  <si>
    <t>Renovation of Senate Building</t>
  </si>
  <si>
    <t>PROPOSED ENTREPRENEURSHIP CENTRE WORKSHOP</t>
  </si>
  <si>
    <t>Construction Of Student�s 30 Rooms Hostel</t>
  </si>
  <si>
    <t>Renovation of 10 Blocks Student�s Hostel</t>
  </si>
  <si>
    <t>Asphalt Laying of Roads</t>
  </si>
  <si>
    <t>Asphalt Laying Of Ceremonial Road Serving The Senate Building</t>
  </si>
  <si>
    <t>Construction of Road Networks within the Campus</t>
  </si>
  <si>
    <t>022000100100: MINISTRY OF FINANCE</t>
  </si>
  <si>
    <t>Procurement of CCTV Camera</t>
  </si>
  <si>
    <t>Procurement of 10 Laptops and 10 Desktops Computer Sets and 5 Nos. of Tablets for the Ministry.</t>
  </si>
  <si>
    <t>Procurent of 2 no Projector with stands, 1 projector screen &amp; 4 point VGA Spliter with Accessories</t>
  </si>
  <si>
    <t>Procurement of 10 Laptop, 5 Desktops Computer Sets and Tablets</t>
  </si>
  <si>
    <t>Procurement of 5 Shredding Machines</t>
  </si>
  <si>
    <t>Procurement of 5 Sharp Photocopier Machines(AR-6020 Digital multifunction) at #350,000.00 each.</t>
  </si>
  <si>
    <t>PROCUREMENT OF 1 NIKON Z7ii MIRROR LESS DIGITAL CAMERA WITH 24-70mm Lens, Godox V1 camera flash speedlight and PROCUREMENT OF 1 SONY XD CAM PXW_Z100 CAMCODER</t>
  </si>
  <si>
    <t>Purchase of 20 Nos. of Office and Executive Chairs</t>
  </si>
  <si>
    <t>Purchase of 20 Nos. of Office and Executive Tables</t>
  </si>
  <si>
    <t>Purchase of 10 units of 1.5 HP Split AC and accessories and Installation</t>
  </si>
  <si>
    <t>Procurement of 10 Refrigerators for Offices and 10 water dispensers.</t>
  </si>
  <si>
    <t>Construction of 2 Nos Visitors' Toilets</t>
  </si>
  <si>
    <t>Renovation of Conference Hall/Building of the Ministry</t>
  </si>
  <si>
    <t>Purchase &amp; Installation of 50 units of Solar for office premises/perimeter fence</t>
  </si>
  <si>
    <t>Floating of Bond</t>
  </si>
  <si>
    <t>Consultancy for Revenue Repatriation</t>
  </si>
  <si>
    <t>Monitoring of Floating of Bond</t>
  </si>
  <si>
    <t>Procurement of 5 Units Toyota Corolla</t>
  </si>
  <si>
    <t>Refurbishment and Maintenance of Vehicles and office Equipments</t>
  </si>
  <si>
    <t>Procurement of Security Vehicles</t>
  </si>
  <si>
    <t>Software Procurement/Maintenance</t>
  </si>
  <si>
    <t>Creation &amp; Maintenance of State Investment Portfolio Software and Ministry's Website, Annual Renewal of License &amp; IT training</t>
  </si>
  <si>
    <t>Developments/Upgrading of e-Expenditure software for the Ministry</t>
  </si>
  <si>
    <t>Digitization of workers attendance and Assets Inventory/ Integration of the Operations of Ministries of Finance, Economic Planning &amp; Budget and Office of the Accountant General</t>
  </si>
  <si>
    <t>Provision/Maintenance of Infrastructure</t>
  </si>
  <si>
    <t>Maintenance and Beautification of Ministry Environments</t>
  </si>
  <si>
    <t>Rehabilitation and Reticulation of Ministry's Borehole including Overhead Storage Tank (Steel)</t>
  </si>
  <si>
    <t>Purchase, Transportation and Installation of 150KVA Mikano Power Generating Set</t>
  </si>
  <si>
    <t>Provision of Security Installations, Hardware, Security Vehicles and Others</t>
  </si>
  <si>
    <t>SIFTAS Project</t>
  </si>
  <si>
    <t>Monitoring of Financial Reform Programmes (SABER, etc)</t>
  </si>
  <si>
    <t>Identification, numbering and tagging of Government Assets across the State</t>
  </si>
  <si>
    <t>012300100100 : MINISTRY OF INFORMATION AND ORIENTATION</t>
  </si>
  <si>
    <t>Public Enlightenment/Sensitization and Information Dissemination</t>
  </si>
  <si>
    <t>Cloud Hosting</t>
  </si>
  <si>
    <t>Digitalization of information Archives Materials</t>
  </si>
  <si>
    <t>Feb-Aug</t>
  </si>
  <si>
    <t>Good Nutrition Campaign Programme</t>
  </si>
  <si>
    <t>April-Oct</t>
  </si>
  <si>
    <t>Upgrading of the Ministry Website to data driven Portal</t>
  </si>
  <si>
    <t>Procurement of Haulage Vehicle, Accessories [BOSE] for Public Address System</t>
  </si>
  <si>
    <t>Procurement 0f 1 no of 6.5KVA Generator</t>
  </si>
  <si>
    <t>Refurbishment of Motor Vehicles: Toyota Corolla, Hilux</t>
  </si>
  <si>
    <t>Construction of Media Equipment</t>
  </si>
  <si>
    <t>Provision of Information Tools and Equipment: Speakers, Digital Cameras etc</t>
  </si>
  <si>
    <t>Re-Construction of Audio/Video Studio with Acoustic Materials</t>
  </si>
  <si>
    <t>Production of Programmes on Public Service Radio (The Bureaucrat Radio)</t>
  </si>
  <si>
    <t>Renovation of Archive Building</t>
  </si>
  <si>
    <t>Refurbishment and Maintenance of Vehicles</t>
  </si>
  <si>
    <t>Nutrition Activities</t>
  </si>
  <si>
    <t>Purchase of 8 nos HP, Intel Core i3 Laptops</t>
  </si>
  <si>
    <t>Feb-Feb</t>
  </si>
  <si>
    <t>Purchase of 30 Nos Office Executive Chairs</t>
  </si>
  <si>
    <t>Purchase of 20 Nos of Executive Office Tables</t>
  </si>
  <si>
    <t>Purchase of Desktop Computers(3) and 2 units of Qlink 2000 watts stabilizer</t>
  </si>
  <si>
    <t>Purchase of 3units of HP LaserJet pro M402N Computer Printer</t>
  </si>
  <si>
    <t>Purchase of 2 nos of Photocopiers</t>
  </si>
  <si>
    <t>022200100100 : MINISTRY OF COMMERCE, INDUSTRIES AND COOPERATIVES</t>
  </si>
  <si>
    <t>Organization and Coordination of Artisans in the State</t>
  </si>
  <si>
    <t>Monitoring of Cooperative Services</t>
  </si>
  <si>
    <t>Monitoring of Artisans in the State</t>
  </si>
  <si>
    <t>Establishment of Small Scale Industries</t>
  </si>
  <si>
    <t>Hosting of Trade Fair</t>
  </si>
  <si>
    <t>Promotion of Small Scale Industries</t>
  </si>
  <si>
    <t>Investment Promotion Programmes</t>
  </si>
  <si>
    <t>Purchase of 8 Nos Acer Laptops</t>
  </si>
  <si>
    <t>Renovation of Markets Across the State</t>
  </si>
  <si>
    <t>Purchase of 1 No AR-SHARP Photocopier</t>
  </si>
  <si>
    <t>Purchase of 2 Nos Lenovo Desktop Computers</t>
  </si>
  <si>
    <t>Purchase of 2 Nos OX Standing Fan</t>
  </si>
  <si>
    <t>Entrepreneurial Development Program</t>
  </si>
  <si>
    <t>Purchase of 3 Nos Executive Chairs</t>
  </si>
  <si>
    <t>Upgrading of Raw Materials Display Centre</t>
  </si>
  <si>
    <t>Purchase of 1 No Skyrun 1.5HP Air Conditioner</t>
  </si>
  <si>
    <t>Establishment of New Industries (Investible)</t>
  </si>
  <si>
    <t>Purchase of 2 Nos Laserjet Printers</t>
  </si>
  <si>
    <t>Purchase of 1 No Fireman 2.5KVA Generator</t>
  </si>
  <si>
    <t>Purchase of 3 Nos of Executive Tables</t>
  </si>
  <si>
    <t>Investment Promotion and Allied Programmes</t>
  </si>
  <si>
    <t>Export Promotion</t>
  </si>
  <si>
    <t>Furniture and Fitting of Conference Hall, Commissioner, and PS office</t>
  </si>
  <si>
    <t>052100200100: ONDO STATE CONTRIBUTORY HEALTH COMMISSION</t>
  </si>
  <si>
    <t>Procurement of 2 Nos Canon Digital Camera</t>
  </si>
  <si>
    <t>Purchase of 3 Nos ACER Projectors</t>
  </si>
  <si>
    <t>Purchase of 3 Nos AR-SHARP Photocopiers</t>
  </si>
  <si>
    <t>Purchase of 5 Nos HP Scanners</t>
  </si>
  <si>
    <t>Call Center Smartphones, Headset, Computers, Microphones, Automatic Call Distributor etc</t>
  </si>
  <si>
    <t>Purchase of Safes, file cabinets,cupboards, aluminum partition, table, chairs etc</t>
  </si>
  <si>
    <t>Construction of New Office Complex</t>
  </si>
  <si>
    <t>Procurement of Operational Vehicles</t>
  </si>
  <si>
    <t>Research on Contributory Health Scheme</t>
  </si>
  <si>
    <t>Public Health Programme</t>
  </si>
  <si>
    <t>Development of the Health Insurance Scheme Software and Hardware Infrastructure</t>
  </si>
  <si>
    <t>Website Subscription</t>
  </si>
  <si>
    <t>Re-imbursement to PHCs and Hospitals for Upgrade of Health Facilities across the State</t>
  </si>
  <si>
    <t>Upgrading of Health Facilities under Basic Health Care Provision (GCC): Health Support Programme</t>
  </si>
  <si>
    <t>Healthcare for Vulnerable Group - ABIYAMO</t>
  </si>
  <si>
    <t>Dec-Dec</t>
  </si>
  <si>
    <t>021500100100: MINISTRY OF AGRICULTURE</t>
  </si>
  <si>
    <t>Livestock Services Project</t>
  </si>
  <si>
    <t>Rabbit breeding and fattening</t>
  </si>
  <si>
    <t>Management of liquid waste at Semi- Mechanised abattoir, Akure.</t>
  </si>
  <si>
    <t>Piggery: renovation of pen and management of breeder Pigs/ expected weaners</t>
  </si>
  <si>
    <t>Goat production: Management of breeder goat and expected weaner</t>
  </si>
  <si>
    <t>Procurement of Laboratory furniture &amp; equipment for 18 Vet Offices in the State including new clinics at Idanre, Iju, Ifon and Odo Irele</t>
  </si>
  <si>
    <t>Provision of Office Equipmen and furniture i. Purchase of 4 motorcycles for extension services @ 750,000 ii. Purchase of 1 photocopier @ 250,000 iii. Purchase of furniture items @ 190,000 iv. Purchase of 4 standing fans @ 90,000</t>
  </si>
  <si>
    <t>Renovation of Veterinary Clinics &amp; Offices (Owo, Oka Akoko, Igbara Oke &amp; Veterinary Headquarters, Akure</t>
  </si>
  <si>
    <t>Renovation of Animal Disease Control Post, Cattle Market Office &amp; Cattle Dealers Block in Akure</t>
  </si>
  <si>
    <t>Renovation of poultry houses at Akure Owo and Ikare</t>
  </si>
  <si>
    <t>Construction and renovation of farm buildings for Goatry</t>
  </si>
  <si>
    <t>LIvestock Production and Resilience Support Project (L-PRES): Counterpart fund by Ondo State Government</t>
  </si>
  <si>
    <t>LIvestock Production and Resilience Support Project (L-PRES): Drawdown</t>
  </si>
  <si>
    <t>Quality Control on Feed Mill: Purchase of Magnetic MICROTRACER Rotary Detector</t>
  </si>
  <si>
    <t>Production of 3000 point of lay pullets for farms</t>
  </si>
  <si>
    <t>Construction of new Veterinary Hospital in Akure due to demolition of former complex</t>
  </si>
  <si>
    <t>procurement of modern poultry equipment</t>
  </si>
  <si>
    <t>Snail Production</t>
  </si>
  <si>
    <t>Production of 500 Off-Heat Turkey Poults</t>
  </si>
  <si>
    <t>Procurement of Veterinary Equipment (Treatment Tables, Furniture, Sterilizers, etc for new clinics at Idanre, Iju, Ifon &amp; Ode-Irele</t>
  </si>
  <si>
    <t>Production of 2000 off-heat broiler chickens</t>
  </si>
  <si>
    <t>Emergency preparedness against animal diseases</t>
  </si>
  <si>
    <t>Tree Crops Production Project</t>
  </si>
  <si>
    <t>Provision of 3 hand dug wells with plumping machine and reticulation system@ #500,000/unit.</t>
  </si>
  <si>
    <t>Raising of 2,000 Bitter-kola seedlings in Ondo @ N250/seedling</t>
  </si>
  <si>
    <t>Raising of 2,000 Coffee Seedlings in Ondo @ N250/seedling</t>
  </si>
  <si>
    <t>Nov-June</t>
  </si>
  <si>
    <t>Raising of 2,000 Wall-nut Seedlings in Ondo @ N150/seedling</t>
  </si>
  <si>
    <t>Oct-June</t>
  </si>
  <si>
    <t>Raising of 5000 Rubber Seedlings in Ondo @ N200/seedling</t>
  </si>
  <si>
    <t>Sept-May</t>
  </si>
  <si>
    <t>Raising of 5000 Rubber Seedlings in Ore @ N200/seedling</t>
  </si>
  <si>
    <t>Sept-June</t>
  </si>
  <si>
    <t>Raising of 5000 Rubber Seedlings Okitipupa @ N200/seedling</t>
  </si>
  <si>
    <t>Raising of 3000 Soursop Seedlings in Owo @ N200/seedling</t>
  </si>
  <si>
    <t>Raising of 3000 Soursop Seedlings in Ondo @ N200/seedling</t>
  </si>
  <si>
    <t>Raising of 5000 Soursop Seedlings in Akure @ N200/seedling</t>
  </si>
  <si>
    <t>Raising of 3,100 Coconut Seedlings @ N1,750/Seedlet</t>
  </si>
  <si>
    <t>Aug-June</t>
  </si>
  <si>
    <t>Raising of 8,000 Cashew Seedlings at the 3 Senatorial Districts at N170/seedling</t>
  </si>
  <si>
    <t>Raising of 50,000 Oil Palm Seedlings at the 3 Senatorial Districts atN300/seedling</t>
  </si>
  <si>
    <t>Raising of 2000 irvinger(Ogbono)seedlings in Akure @#300/seedling.</t>
  </si>
  <si>
    <t>Raising of 1000 Africa Cherry (agbalumo) @ #200/seedling</t>
  </si>
  <si>
    <t>Oct-May</t>
  </si>
  <si>
    <t>Raising of 2,000 Coffee Seedlings in Owo @ N250/seedling</t>
  </si>
  <si>
    <t>Raising of 2000 Coffee Seedlings in Akure South @ N250/seedling</t>
  </si>
  <si>
    <t>Raising of 5,000 Kola Seedlings @ #200/seedling</t>
  </si>
  <si>
    <t>Fisheries Service Project</t>
  </si>
  <si>
    <t>Rejuvenation of existing Government fish farm at Akure, Ikare and Ondo (Seed Money)</t>
  </si>
  <si>
    <t>Monitoring of investors on fisheries projects: Hatcheries in Akure, Owo and Okitipupa, Cold room at Igbekebo, Consultants collecting fees and levies across the State from (a. fishing vessels (trawlers) on the coast (b. Cold room operators (c. fishermen (d. fish and shrimps distributors</t>
  </si>
  <si>
    <t>Agricultural Services Project</t>
  </si>
  <si>
    <t>Procurement of Multiple Powered Grain Sheller and thresher</t>
  </si>
  <si>
    <t>Procurement of hand held GPS and other GIS tools</t>
  </si>
  <si>
    <t>Creation of data-base for Tractor owners in the State for efficient mechanization services</t>
  </si>
  <si>
    <t>Hydrological study for determination of the best site for the construction of earth dams for agricultural purpose at 3 senatorial districs</t>
  </si>
  <si>
    <t>Procirement of irrigation facilities at the demonstration plit/ training centre for vegetable crops</t>
  </si>
  <si>
    <t>Renovation of a sector of Central Mechanical Workshop Ondo Road in Agro-Processing Centre</t>
  </si>
  <si>
    <t>Procurement of attachments to power tiller</t>
  </si>
  <si>
    <t>Establishment of demonstration /training center for crops like onions, tomatoes, pepper, pawned, etc</t>
  </si>
  <si>
    <t>Dry Season Farming:Construction of green house for vegetables seedling production, purchase of inputs and assorted vegetable seeds</t>
  </si>
  <si>
    <t>Aug-April</t>
  </si>
  <si>
    <t>Promote and support Dietary Diversification through Nutrition Education and Key Household Practices in Ondo West.</t>
  </si>
  <si>
    <t>Promote and support Dietary Diversification through Nutrition Education and Key Household Practices in Akure.</t>
  </si>
  <si>
    <t>Promote and support Dietary Diversification through Nutrition Education and Key Household Practices in Owo.</t>
  </si>
  <si>
    <t>Promote and support Dietary Diversification through Nutrition Education and Key Household Practices in Okitipupa.</t>
  </si>
  <si>
    <t>Revitalization of Farm Settlement (Mariwo, Ile oluji, Okitipupa, oniseere, anf Ifon)</t>
  </si>
  <si>
    <t>Up-scaling of rice production in the State: Land Sourcing and identification of suitable land for Commercial rice production in the state, Monitoring of investors and Data acquisition</t>
  </si>
  <si>
    <t>Purchase of a motorcycle</t>
  </si>
  <si>
    <t>Development of Proposed Vegetable Farm at Ondo Road, Akure for Youth Empowerment</t>
  </si>
  <si>
    <t>Creation of Data Base for land use under mechanization</t>
  </si>
  <si>
    <t>Procurement of power tiller ( iron cows)</t>
  </si>
  <si>
    <t>Procurement of irrigation system (Drip packs)</t>
  </si>
  <si>
    <t>Establishment of demonstration plots@N250,000/school for 10 Secondary schools as procurement of working tools</t>
  </si>
  <si>
    <t>Implementation of food system Transformation pathways in Ondo state</t>
  </si>
  <si>
    <t>Data Acquisition Project</t>
  </si>
  <si>
    <t>Purchase of one Santo X multimedia projector with accessories and vedio camera for report presentation</t>
  </si>
  <si>
    <t>Review of the existing Agricultural Policy</t>
  </si>
  <si>
    <t>Purchase of desktop computer, UPS and Accessories for Ministry's Computer room and other offices</t>
  </si>
  <si>
    <t>Development of website for the activities of Ministry of Agriculture</t>
  </si>
  <si>
    <t>purchase of Global Positioning System (GPS) 4units</t>
  </si>
  <si>
    <t>Establishment of Agricultural Database for the State</t>
  </si>
  <si>
    <t>Agricultural Credit</t>
  </si>
  <si>
    <t>Purchase of four executive tables</t>
  </si>
  <si>
    <t>Purchase of four executive chairs</t>
  </si>
  <si>
    <t>loan administration, disbursement and recovery</t>
  </si>
  <si>
    <t>Development of official website for displaying marketing and other services</t>
  </si>
  <si>
    <t>LIFE-ND project (Min of Agric)-Govt Counterpart Contribution</t>
  </si>
  <si>
    <t>Ondo State Covid-19 Action Response and Economic Stimulus (Food Security &amp; sustainable livelihood through FADAMA)</t>
  </si>
  <si>
    <t>LIFE-ND project (Min of Agric)-Drawdown</t>
  </si>
  <si>
    <t>Food and Agricultural Organisation Support and OAPPEALS Programme</t>
  </si>
  <si>
    <t>Food and Agricultural Organisation (FAO) Support for the Development of Small Holder Farmers in Cocoa &amp; Oil Palm (GCC)</t>
  </si>
  <si>
    <t>Ondo State Agro-Processing Productivity Enhancement and Livelihood Improvement Support (OAPPEALS)-GCC</t>
  </si>
  <si>
    <t>Ondo State Agro-Processing, Productivity enhancement and livelihood improvemnet support (O'APPEALS) Project Drawdown</t>
  </si>
  <si>
    <t>052100100100 : MINISTRY OF HEALTH</t>
  </si>
  <si>
    <t>Establishment of Treatment Center (Special Cases)</t>
  </si>
  <si>
    <t>Cancer Control Programme</t>
  </si>
  <si>
    <t>April-Dec</t>
  </si>
  <si>
    <t>Establishment of Cancer Treatment Center, Owo</t>
  </si>
  <si>
    <t>Purchase of Truscan Machine for Identification of fake drugs</t>
  </si>
  <si>
    <t>Construction/Upgrading of Health Facilities</t>
  </si>
  <si>
    <t>Construction and Upgrading of Secondary Health Facilities</t>
  </si>
  <si>
    <t>Reference Hospital, Igbatoro Raod</t>
  </si>
  <si>
    <t>Basic Laboratory Equipment and other Medical equipment</t>
  </si>
  <si>
    <t>Renovation of State Specialist Hospital Oke Aro Akure and other Facilities</t>
  </si>
  <si>
    <t>March-Feb</t>
  </si>
  <si>
    <t>Establishment of Drug and Health Commodities Agency</t>
  </si>
  <si>
    <t>Establishment of Central Blood Transfusion Services</t>
  </si>
  <si>
    <t>Health Research and Development</t>
  </si>
  <si>
    <t>Provision of Food and Nutrition Facilities Based on the State Nutrition Policy.</t>
  </si>
  <si>
    <t>April-Nov</t>
  </si>
  <si>
    <t>Human Capacity Development : Capacity building and Manpower Development</t>
  </si>
  <si>
    <t>Regulation and Research into Herbal Medcine</t>
  </si>
  <si>
    <t>Emergency Preparedness and Disease Surveillance</t>
  </si>
  <si>
    <t>Health Account Study</t>
  </si>
  <si>
    <t>March-Sept</t>
  </si>
  <si>
    <t>Strengthening of Alternative Medicine Practice</t>
  </si>
  <si>
    <t>Health Management Information System</t>
  </si>
  <si>
    <t>Health Information Management System Activities</t>
  </si>
  <si>
    <t>Human Resource for Health Management System</t>
  </si>
  <si>
    <t>Rehabilitation of Central Medical Store</t>
  </si>
  <si>
    <t>Completion of abandoned building at Central Medical Store, Ondo Road</t>
  </si>
  <si>
    <t>Rehabilitation of existing building Central Medical Store, Ondo Road</t>
  </si>
  <si>
    <t>Pharmaceutical Programmes</t>
  </si>
  <si>
    <t>Provision of Health Facilities for Integrated Sustainable Drugs and Commodity supply</t>
  </si>
  <si>
    <t>Disease Outbreak Response</t>
  </si>
  <si>
    <t>Establishment of Statistical Data Bank and Upgrading the Ministry Website to a data Driven Portal</t>
  </si>
  <si>
    <t>Procurement of Software Development Kits Antivirus and Others</t>
  </si>
  <si>
    <t>Purchase of 12 Laptop Computers</t>
  </si>
  <si>
    <t>Public Health Programmes</t>
  </si>
  <si>
    <t>Renovation and upgrading of Public Health Laboratory</t>
  </si>
  <si>
    <t>Donor Support Projects/Programmes</t>
  </si>
  <si>
    <t>World Health Organization Supported Health Promotion (Health Awareness and Others) WHO</t>
  </si>
  <si>
    <t>WHO/Public Private Mix Intervention Supported Health Programme</t>
  </si>
  <si>
    <t>WHO Supported Ondo State Cervical Cancer Secondary Prevention (WHO)</t>
  </si>
  <si>
    <t>United Nations Population Fund (UNFPA) Supported Health Promotion Programme</t>
  </si>
  <si>
    <t>Nigerian Immunization Plus and Malaria Progress by Accelerating Coverage and Transforming Services (IMPACT)- World Bank Assisted Project</t>
  </si>
  <si>
    <t>Renovation of Toilets facilities at HQRTS</t>
  </si>
  <si>
    <t>Renovation of Office Complex</t>
  </si>
  <si>
    <t>May-Dec</t>
  </si>
  <si>
    <t>Renovation of Ministry of Health Library/ Establishment of e- Library</t>
  </si>
  <si>
    <t>052110300100: BOARD OF ALTERNATIVE MEDICINE</t>
  </si>
  <si>
    <t>Procurement of Office Furniture/Equipment</t>
  </si>
  <si>
    <t>Purchase of Office/Conference Chairs</t>
  </si>
  <si>
    <t>Procurement of 1 Desktop Computers Set</t>
  </si>
  <si>
    <t>Purchase of 1 No 32'' LG Flat screen TV set</t>
  </si>
  <si>
    <t>Procurement of file cabinets</t>
  </si>
  <si>
    <t>Purchase of One (1) Nos. AR-Sharp Photocopier Machine</t>
  </si>
  <si>
    <t>Purchase of 2nos of Executive Table</t>
  </si>
  <si>
    <t>Purchase of 1nos of Executive chair</t>
  </si>
  <si>
    <t>Construction of Toilet facility</t>
  </si>
  <si>
    <t>Renovation of Alternative Medicine Board office</t>
  </si>
  <si>
    <t>025210300100 : ONDO STATE RURAL WATER SUPPLY AND SANITATION AGENCY (RUWASSA)</t>
  </si>
  <si>
    <t>Provision of Potable Water</t>
  </si>
  <si>
    <t>Upgrade of Reticulated Water Scheme to Solar Power System</t>
  </si>
  <si>
    <t>Community mobilization and capacity building for proper use and maintenance of water and sanitation facilities.</t>
  </si>
  <si>
    <t>Rehabilitation of Existing Boreholes.</t>
  </si>
  <si>
    <t>KAMOMI AKETI Accelerated Water Scheme</t>
  </si>
  <si>
    <t>Drilling of Boreholes and Allied Matters</t>
  </si>
  <si>
    <t>Purchase of RUWASSA I and RUWASSA II Complete accessories (VLOM)</t>
  </si>
  <si>
    <t>Purchase of 1 Number Hilux Vans for Utilities/field services</t>
  </si>
  <si>
    <t>Water Sanitation Campaign Programme</t>
  </si>
  <si>
    <t>Global Day Celebration Programme</t>
  </si>
  <si>
    <t>Human Capital Development: Capacity Building for Officers</t>
  </si>
  <si>
    <t>Rehabilitation of Boreholes sponsored by FGN supported Partnership Expanded Water Sanitation and Hygiene (PEWASH) (Draw Down)</t>
  </si>
  <si>
    <t>Rural Sanitation and Hygiene Programme in Ondo State for CLTS and Open Defecation Follow-up in 18 LGAs with FMWR Clean Nigeria and Construction of Toilets</t>
  </si>
  <si>
    <t>Clean Home-Happy Family use the Toilet Campaign. (ODF)</t>
  </si>
  <si>
    <t>Formation of WASH Clubs/school Led Total Sanitation (ODF)</t>
  </si>
  <si>
    <t>Construction/Renovation of office</t>
  </si>
  <si>
    <t>Construction of Renewable Public Toilet</t>
  </si>
  <si>
    <t>Renovation of RUWASSA Office Complex</t>
  </si>
  <si>
    <t>Access Road and Box Culvert to RUWASSA Office, Oba Ile Road.</t>
  </si>
  <si>
    <t>Construction of RUWASSA-WASH Office Complex</t>
  </si>
  <si>
    <t>Rehabilitation of Public/School Toilets (PEWASH)</t>
  </si>
  <si>
    <t>Water Drilling/Water Facility Maintenance Equipment</t>
  </si>
  <si>
    <t>Repairs of Compressors</t>
  </si>
  <si>
    <t>Repairs of Drilling Rigs</t>
  </si>
  <si>
    <t>Rehabilitation of Water Drilling Equipment</t>
  </si>
  <si>
    <t>Development of Centralized boreholes Data Service and Monitoring devices for sustainability</t>
  </si>
  <si>
    <t>021511700100: ONDO STATE AGRI-BUSINESS EMPOWERMENT CENTRE ( OSAEC )</t>
  </si>
  <si>
    <t>Agri-Business Project</t>
  </si>
  <si>
    <t>Procurement of Dual frequency GPS</t>
  </si>
  <si>
    <t>Beekeeping (Apiary) at Ondo Road Agribusiness Empowerment Centre</t>
  </si>
  <si>
    <t>Maintenance of Sericulture rearing house</t>
  </si>
  <si>
    <t>Commercial Agriculture Credit Scheme(CACS)</t>
  </si>
  <si>
    <t>African Development Bank (AfDB)(SAPZ)(OSAEC)</t>
  </si>
  <si>
    <t>ODSG/African Union Development Agency-NEPAD Program</t>
  </si>
  <si>
    <t>Establishment of Pilot Ranch at Owo, Livestock Production, Aqua-Culture through Accelerated Agriculture Development Scheme (AADS)</t>
  </si>
  <si>
    <t>Annual Financial Statement, Auditing, Annual Budget</t>
  </si>
  <si>
    <t>Refurbishment of 3nos vehicle and purchase of spare parts (including Tyres and others)</t>
  </si>
  <si>
    <t>Furniture and Fittings</t>
  </si>
  <si>
    <t>IDH the sustainable Trade Initiative</t>
  </si>
  <si>
    <t>Development and deployment of Website for the Agency</t>
  </si>
  <si>
    <t>Capacity Building for Staff</t>
  </si>
  <si>
    <t>Repair and Rehabilitation of Electricity at Chicken Processing Centre, Ondo Road, Akure</t>
  </si>
  <si>
    <t>Renovation of OSAEC premises, offices and Warehouse</t>
  </si>
  <si>
    <t>Publication and Media</t>
  </si>
  <si>
    <t>RED GOLD (Oil Palm)</t>
  </si>
  <si>
    <t>Monitoring and Evaluation</t>
  </si>
  <si>
    <t>Provision of security hardware</t>
  </si>
  <si>
    <t>Development of Agroecology and Organic Agriculture</t>
  </si>
  <si>
    <t>Capacity building for 2000 youths and women in Agriculture</t>
  </si>
  <si>
    <t>Training and Empowerment of model 18 farmers across the LGAs of the State</t>
  </si>
  <si>
    <t>Establishment of farmers' Micro finance Bank</t>
  </si>
  <si>
    <t>Installation of Solar Panel to generate Electricity for the use of the Office</t>
  </si>
  <si>
    <t>Study Tour of Stakeholders in Agriculture Sector</t>
  </si>
  <si>
    <t>Establishment of demonstration farm for black soldier fly at Isuada farm centre</t>
  </si>
  <si>
    <t>National Live stock Transformation Plan(NLTP)</t>
  </si>
  <si>
    <t>Purchase of Farming Equipment</t>
  </si>
  <si>
    <t>Purchase of Farming Tools</t>
  </si>
  <si>
    <t>Farmland Management</t>
  </si>
  <si>
    <t>Drip Irrigation System</t>
  </si>
  <si>
    <t>Acquisition of Strategic Community Land under the Land Bank Scheme activities</t>
  </si>
  <si>
    <t>Training of 500 livestock and fish farmers on producing Black Soldier fly larva as an alternative protein source in animal feed</t>
  </si>
  <si>
    <t>Establishment of 10 Hectares of Maize at the ABCs as source of seeds for the hydroponics system</t>
  </si>
  <si>
    <t>Establishment of 10 Hectares of Sorghum as fodder for cows</t>
  </si>
  <si>
    <t>Establishment of cassava at the ABC's for production of cuttings to empower farmers</t>
  </si>
  <si>
    <t>Establishment of model plots of onion for capacity building of indigenous farmers</t>
  </si>
  <si>
    <t>Training of selected farmers on modern techniques of Onion Production as a means of empowerment</t>
  </si>
  <si>
    <t>Land Clearing (100HA) at Igbara Oke Multi purpose dam for Agriculture</t>
  </si>
  <si>
    <t>Livestock Management</t>
  </si>
  <si>
    <t>Irrigation Equipment for Sericulture Mull-Berry Activities</t>
  </si>
  <si>
    <t>Construction of 5 nos floating Cage for fishery/Stocking/Feeding</t>
  </si>
  <si>
    <t>Establishment of Model Pilot Cattle Ranch at Isuada</t>
  </si>
  <si>
    <t>052100300100: PRIMARY HEALTH CARE MANAGEMENT BOARD</t>
  </si>
  <si>
    <t>Primary Health Care Services</t>
  </si>
  <si>
    <t>Procurement of Personal Protective Equipment (PPE) for Covid-19 control</t>
  </si>
  <si>
    <t>Renovation of PHC Health Facilities</t>
  </si>
  <si>
    <t>Procurement of Ready to use therapeutic foods for the management of Severe Acute Malnutrition (SAM)</t>
  </si>
  <si>
    <t>Upgrade of the Nutrition Kitchen and obtaining of NAFDAC registration</t>
  </si>
  <si>
    <t>Establishment of Vaccine Logistics Management Information System</t>
  </si>
  <si>
    <t>Renovation of the Old Primary Health Care Agency Office Complex</t>
  </si>
  <si>
    <t>Construction of Office Building</t>
  </si>
  <si>
    <t>Establishment of Integrated NTD Clinic and Well Persons Clinic</t>
  </si>
  <si>
    <t>Completion of New Administrative block of Primary Health Care Agency Office Complex</t>
  </si>
  <si>
    <t>Laboratory/Hospital Equipment</t>
  </si>
  <si>
    <t>Renovation of 18 Model Laboratories and construction of modern Laboratory furniture in the 18 LGAs</t>
  </si>
  <si>
    <t>Monitoring and Surveillance Against COVID-19</t>
  </si>
  <si>
    <t>Procurement of Medical Consumables for Community Health Influencers, Promoters Services (CHIPS)</t>
  </si>
  <si>
    <t>Purchase of 10 Nos Thermocool Air Conditioners</t>
  </si>
  <si>
    <t>Purchase of 5 Nos AR-SHARP Photocopiers</t>
  </si>
  <si>
    <t>Purchase of 10 Nos Laptop</t>
  </si>
  <si>
    <t>Procurement of Public Address Systems for Public Awareness/Enlightenment on COVID-19</t>
  </si>
  <si>
    <t>Purchase of 10 Nos Executive Tables</t>
  </si>
  <si>
    <t>Procurement of 7 UPS Machines</t>
  </si>
  <si>
    <t>Procurement of 5 Desktop Computers</t>
  </si>
  <si>
    <t>025200100100: MINISTRY OF WATER RESOURCES, PUBLIC SANITATION AND HYGIENE</t>
  </si>
  <si>
    <t>Water Supply Sanitation and Hygiene Programme</t>
  </si>
  <si>
    <t>Capacity Building of Focal Officers on Sector-Plan Implementing Agencies</t>
  </si>
  <si>
    <t>Participation in National Council on Water Resources</t>
  </si>
  <si>
    <t>Irrigation and Small Dams</t>
  </si>
  <si>
    <t>Renovation of the Ministry's Headquarters Office Complex</t>
  </si>
  <si>
    <t>Provision of Office Equipments</t>
  </si>
  <si>
    <t>Purchase of 2 HP Laptop</t>
  </si>
  <si>
    <t>Purchase of 1 No. Small Laserjet Printers</t>
  </si>
  <si>
    <t>Purchase of 1 Nos HP Desktop</t>
  </si>
  <si>
    <t>Procurement of Media Equipment eg Camera, Public Address System</t>
  </si>
  <si>
    <t>Purchase of Conference Table and Chairs</t>
  </si>
  <si>
    <t>Provision of Office Furniture &amp; Fittings</t>
  </si>
  <si>
    <t>Purchase of Skyrun 1 Nos. HP Air Conditioners</t>
  </si>
  <si>
    <t>Purchase of 6 Nos Executive Office Chairs</t>
  </si>
  <si>
    <t>Purchase of 5 Nos executive Table</t>
  </si>
  <si>
    <t>Purchase of 11 Nos Window Blind for Offices</t>
  </si>
  <si>
    <t>Purchase of 2 Nos UPS</t>
  </si>
  <si>
    <t>Purchase of 7 Nos Wall Clock</t>
  </si>
  <si>
    <t>Purchase of 2 KDK Fan</t>
  </si>
  <si>
    <t>Water Conservation and Management</t>
  </si>
  <si>
    <t>Coordination of Stakeholders meeting in LGA</t>
  </si>
  <si>
    <t>Mobilization of State, National and International Funding for Water Supply</t>
  </si>
  <si>
    <t>National training on water Resources</t>
  </si>
  <si>
    <t>Clean Ondo Campaign Programme</t>
  </si>
  <si>
    <t>Open Defecation Free (ODF)</t>
  </si>
  <si>
    <t>022205600100: ONDO STATE ENTREPRENEURSHIP AGENCY (ONDEA)</t>
  </si>
  <si>
    <t>Entrepreneurship Programmes/Projects</t>
  </si>
  <si>
    <t>Start-ups: Equipment assistance to Entrepreneurs</t>
  </si>
  <si>
    <t>Purchase of 2(two) Toyota Hilux (2015 model)</t>
  </si>
  <si>
    <t>Capacity Building and ICT compliance development for Mgt. Team &amp; quarterly in-house training for the Staffers</t>
  </si>
  <si>
    <t>Grants Assistance to Entrepreneurs in the 18 Local Government Areas on Business Reg., Business Setup and Business scale up</t>
  </si>
  <si>
    <t>Entrepreneurs Master Class: Entrepreneurship development training across 18LGA (12 mouths)</t>
  </si>
  <si>
    <t>Entrepreneurship Development Programmes: (street to skill, Cyber money Teenages Development Programmes etc)</t>
  </si>
  <si>
    <t>Monitoring and Evaluation of ONDEA Enhanced Entrepreneurs across the state</t>
  </si>
  <si>
    <t>Annual Capacity Building programmes for Entrepreneurs (summit)</t>
  </si>
  <si>
    <t>Publicity of the Agency's activities</t>
  </si>
  <si>
    <t>Office Furniture</t>
  </si>
  <si>
    <t>Renovation/Repairs of Offices (ONDEA)</t>
  </si>
  <si>
    <t>Purchase of Conference Table (CEO/Special Adviser) Office with 8 Modern Executive Chairs</t>
  </si>
  <si>
    <t>Purchase of Office furniture 10 units of Executive chairs</t>
  </si>
  <si>
    <t>Maintenance/Repairs of Office Equipment</t>
  </si>
  <si>
    <t>Purchase of 2units of paper shredder</t>
  </si>
  <si>
    <t>Purchase of 2units Sharp Photocopier Machines</t>
  </si>
  <si>
    <t>Purchase of Office Desktop Computer and Printer &amp; other axillary components</t>
  </si>
  <si>
    <t>Purchase of Steel Cabinet 6units</t>
  </si>
  <si>
    <t>Purchase of 6units of OX standing fans</t>
  </si>
  <si>
    <t>Purchase of Binding Machine 1unit</t>
  </si>
  <si>
    <t>Purchase of Laserjet Multipurpose Coloured Printer</t>
  </si>
  <si>
    <t>Purchase Laptop Computer MacBook product for DFA, D(Accts), &amp; 4 Regional Coordinators of EDP</t>
  </si>
  <si>
    <t>Internet and Cloud Hosting</t>
  </si>
  <si>
    <t>053501600100: STATE ENVIRONMENTAL PROTECTION AGENCY</t>
  </si>
  <si>
    <t>Renovation/Construction of Building</t>
  </si>
  <si>
    <t>Landscaping and Beautification of Office Premises</t>
  </si>
  <si>
    <t>Creation of Data Bank/Censor Room</t>
  </si>
  <si>
    <t>Contruction of 2 Nos of Septic Tanks and Renovation of Toilets</t>
  </si>
  <si>
    <t>Perimeter Fencing of One Acre of Land proposed for OSEPA Circular Economy Hub</t>
  </si>
  <si>
    <t>Establishment of 3 Nos. Plastic Waste Management Centres at 3 Senatorial Districts in the State</t>
  </si>
  <si>
    <t>Purchase of 1 No of AR-SHARP Photocopy Machine</t>
  </si>
  <si>
    <t>Acquisition of Environmental Pollution Monitoring Equipment</t>
  </si>
  <si>
    <t>Purchase of 5 Nos. Air Conditioners</t>
  </si>
  <si>
    <t>Purchase of 2 Nos. Laptops System RAM 4GB HDD 500GB</t>
  </si>
  <si>
    <t>Purchase of 2 Nos.Refrigerators</t>
  </si>
  <si>
    <t>Purchase of 2 Nos. HP Intel Core Desktop Complete System</t>
  </si>
  <si>
    <t>Purchase of 3 Nos. Water Dispensers</t>
  </si>
  <si>
    <t>Purchase of 2 Nos. Printers</t>
  </si>
  <si>
    <t>Purchase of 2 Nos. Motorized Lawn Mower</t>
  </si>
  <si>
    <t>Purchase of Laboratory Equipment</t>
  </si>
  <si>
    <t>Monitoring and Mopping Up of Plastic Wastes from Canals, Rivers and Streams across the State</t>
  </si>
  <si>
    <t>Design of Erosion Control Projects/Production of Technical Report</t>
  </si>
  <si>
    <t>Purchase of Window Blinds and other fittings</t>
  </si>
  <si>
    <t>Purchase of 5 Nos. Diplomat Swivel Chairs &amp; 10 Nos. Office Executive Chairs</t>
  </si>
  <si>
    <t>Motorcycles/Motor Vehicles</t>
  </si>
  <si>
    <t>Purchase of 1 No TVS Honda Motorcycle for Registry Use</t>
  </si>
  <si>
    <t>Purchase of 1 No. Hilux Vehicle for Compliance Monitoring Activities</t>
  </si>
  <si>
    <t>051700300100: STATE UNIVERSAL BASIC EDUCATION BOARD (SUBEB) HEADQUARTERS</t>
  </si>
  <si>
    <t>Renovation of SUBEB HQs</t>
  </si>
  <si>
    <t>Purchase of office Executive Tables</t>
  </si>
  <si>
    <t>Purchase of CCTV cameras for Public Primary Schools</t>
  </si>
  <si>
    <t>Purchase of Executive office chairs</t>
  </si>
  <si>
    <t>Purchase of instructional Materials for out of school children</t>
  </si>
  <si>
    <t>Provision of Furniture for Open Schooling Program at the centers</t>
  </si>
  <si>
    <t>Purchase of ICT Learning Materials for Open Schooling Program</t>
  </si>
  <si>
    <t>Purchase of 6 Nos. Hilux for Office @ 50M each</t>
  </si>
  <si>
    <t>Procurement of 3 Nos. GS4 SUV Vehicles @30M each</t>
  </si>
  <si>
    <t>Procurement of 18 Nos. JAK Hilux Vehicles for 18 Local Government Area Offices @ N28m each</t>
  </si>
  <si>
    <t>UBEC Contribution</t>
  </si>
  <si>
    <t>UBEC Contribution (Draw -Down</t>
  </si>
  <si>
    <t>SUBEB Contribution</t>
  </si>
  <si>
    <t>SUBEB Contribution (GCCC)</t>
  </si>
  <si>
    <t>Construction/Renovation of Classroom</t>
  </si>
  <si>
    <t>Construction and Renovation of Classrooms across the state</t>
  </si>
  <si>
    <t>Balance Payment to Project Management Consultants by State Government</t>
  </si>
  <si>
    <t>Capacity Building for Professional and Education Managers</t>
  </si>
  <si>
    <t>Food and Nutrition</t>
  </si>
  <si>
    <t>Provision of Books for Public Primary Schools across the State</t>
  </si>
  <si>
    <t>Purchase of Mowers</t>
  </si>
  <si>
    <t>Procurement of Mowers for 48 Mega Primary Schools</t>
  </si>
  <si>
    <t>046300100100: MINISTRY OF REGIONAL INTEGRATION AND DIASPORA RELATIONS</t>
  </si>
  <si>
    <t>Regional Integration and Diaspora Affairs Programmes</t>
  </si>
  <si>
    <t>Monitoring of Diaspora Affairs Activities</t>
  </si>
  <si>
    <t>Diaspora Relations on Knowledge Transfer and Exchange Programme/Human Capital Development</t>
  </si>
  <si>
    <t>Purchase of HP Laptops for Hon Com@#550,000,P.S@#450,000,4Dir@#350,000,2Dep Dir@#325,000,budget officer@#325,000, Personnel @#325,000.</t>
  </si>
  <si>
    <t>Purchase of conference chairs for Hon com @#805,000 and P.S @#608,000</t>
  </si>
  <si>
    <t>Purchase of Executive chair for Hon com @#850,000 and P.S @#680,000,and other Principal officers</t>
  </si>
  <si>
    <t>Purchase of Executive table for Hon commissioner @#350,000, P.S@#300,000, 4Dir, 3 Dep Dir. @250,000</t>
  </si>
  <si>
    <t>Purchase of Conference Tables for Hon commissioner @#945,000.00, P.S @#642,000.00</t>
  </si>
  <si>
    <t>Purchase of Project Vehicles: 1 No Toyota Hilux and 1 No Toyota Hummer Bus</t>
  </si>
  <si>
    <t>Organisation of Regional Integration Activities</t>
  </si>
  <si>
    <t>Establishment of/Mobilization for Diaspora Smart City</t>
  </si>
  <si>
    <t>051705500100 : BOARD OF ADULT, TECHNICAL AND VOCATIONAL EDUCATION</t>
  </si>
  <si>
    <t>Development and hosting of BATVE website and yearly subscription by PR&amp;S Dept</t>
  </si>
  <si>
    <t>PURCHASE OF 8 CORE i5 HP LAPTOPS FOR BATVE- MIS-EMIS</t>
  </si>
  <si>
    <t>PURCHASE OF 7 HP LASERJET PRINTERS FOR BATVE- MIS-EMIS</t>
  </si>
  <si>
    <t>Purchase and Installation of CCTV for BATVE Hqrts, 5 GTCs, 7 PHSs, 23 SACs, Adult literacy Centers across the State</t>
  </si>
  <si>
    <t>Purchase of Machine/Maintenance of Tools</t>
  </si>
  <si>
    <t>Refurbishment of Vehicles: Toyota, Corolla,Hilux</t>
  </si>
  <si>
    <t>Purchase of Fire Extinguisher for BATVE Hqrts, 5 GTCs, 7 PHSs, 24 SACs, Adult Literacy centers.</t>
  </si>
  <si>
    <t>Purchase of Solar Energy Inverter</t>
  </si>
  <si>
    <t>Accreditation of GTCs courses across the State</t>
  </si>
  <si>
    <t>Procurement/Repair/Maintenance of Machines/Equipment at SACs, GTCs, PHSs, Adult Literacy &amp; Provision of Training/Instructional materials, Science &amp; Technical Equipment to enhance enrollment and inclusive learning.</t>
  </si>
  <si>
    <t>Purchase of Sporting Materials/Quipment</t>
  </si>
  <si>
    <t>Procurement of Sporting Equipment for GTCs and PHS by DSS &amp; CE:Javelin, Jersey Training Kits, High Jump Stand, Sprint baton, discuss, shot put, football, lawn tennis net, goalpost nets, Spike Shoe, hand ball</t>
  </si>
  <si>
    <t>Fabrication,Production,Commercialization Initiative Project GCP.(IGR)</t>
  </si>
  <si>
    <t>Food and Nutrition Project for GTCs, PHSs.</t>
  </si>
  <si>
    <t>Innovation Development and Effectiveness in Acquisition of Skills (IDEAS) Project in BATVE</t>
  </si>
  <si>
    <t>SUPPORT FOR TECHNOLOGICAL INNOVATION AND TVET DEVELOPMENT: Overhauling/Beautification/Renovation/New construction works at 5 GTCs, 7 PHSs, 23 SACs,BATVE hqrts, to enhance enrollment and inclusive learning.</t>
  </si>
  <si>
    <t>BATVE Capacity Building for Staff.</t>
  </si>
  <si>
    <t>Renovation of Technical Schools in the State</t>
  </si>
  <si>
    <t>Maintenance of zonal offices</t>
  </si>
  <si>
    <t>052110600100: COLLEGE OF HEALTH TECHNOLOGY</t>
  </si>
  <si>
    <t>Procurement of Laboratory Equipment</t>
  </si>
  <si>
    <t>Procurement of 200 Nos. Desktop Computers for CBT Exams @ N350,000 each and 5 Nos. Laptop Computers @N600,000 each</t>
  </si>
  <si>
    <t>Lockers and Chairs</t>
  </si>
  <si>
    <t>Procurement of School Desks</t>
  </si>
  <si>
    <t>Procurement of 150 Nos. Lockers</t>
  </si>
  <si>
    <t>Research and Development</t>
  </si>
  <si>
    <t>Payment of Guest Lecturer</t>
  </si>
  <si>
    <t>Construction/Renovation of Building</t>
  </si>
  <si>
    <t>Renovation of Classrooms and Offices</t>
  </si>
  <si>
    <t>051701800100: RUFUS GIWA POLYTECHNIC, OWO</t>
  </si>
  <si>
    <t>Construction of In-Door Games (NIPOGA)</t>
  </si>
  <si>
    <t>Special Intervention</t>
  </si>
  <si>
    <t>Take off Grant for Ondo State University, Owo</t>
  </si>
  <si>
    <t>Provision of School Infrastructure in the Poly for Accreditation of Courses</t>
  </si>
  <si>
    <t>032600200100 : ONDO STATE LAW COMMISSION</t>
  </si>
  <si>
    <t>The Review &amp; Compilation of Ondo State Laws 2007 to 2024</t>
  </si>
  <si>
    <t>Purchase of Relevant Law Books , Test Books, Journals</t>
  </si>
  <si>
    <t>Reconstruction/Renovation of Office Complex</t>
  </si>
  <si>
    <t>Construction of Sales Point</t>
  </si>
  <si>
    <t>Purchase of Power Generating Set</t>
  </si>
  <si>
    <t>Purchase and Installation of Solar System</t>
  </si>
  <si>
    <t>Purchase of Office Tables</t>
  </si>
  <si>
    <t>Purchase of Office Chairs</t>
  </si>
  <si>
    <t>053500100200: NEW MAP PROJECT OFFICE</t>
  </si>
  <si>
    <t>Ecological Control Programme</t>
  </si>
  <si>
    <t>New Map ( Counterpart Contribution)</t>
  </si>
  <si>
    <t>New Map Draw Down</t>
  </si>
  <si>
    <t>Erosion Control programme Sponsored by European Investment Bank (EIB) (Draw Down)</t>
  </si>
  <si>
    <t>Erosion Control programme Sponsored by European Investment Bank (EIB) (GCC)</t>
  </si>
  <si>
    <t>State Additional Intervention on Erosion Control in Igbokoda, Irele, Akure, Ikare-Akoko and Ore.</t>
  </si>
  <si>
    <t>025210200100 : ONDO STATE WATER CORPORATION</t>
  </si>
  <si>
    <t>French Development Agency (AFD) Water Facility</t>
  </si>
  <si>
    <t>French Development Agency (AFD) Water Facility (Drawdown)</t>
  </si>
  <si>
    <t>Counterpart Staffs' Operational Budget on AFD's Credit Facility Project (CNG 1037)</t>
  </si>
  <si>
    <t>French Development Agency (AFD) Water Facility (GCC)</t>
  </si>
  <si>
    <t>Production of 10 Million Cubic Liters of Water per Day</t>
  </si>
  <si>
    <t>Purchase of Chemicals</t>
  </si>
  <si>
    <t>On going rehabilitation works</t>
  </si>
  <si>
    <t>Rehabilitation of Flooded Water Scheme Alagbaka Spring Water supply Scheme, Akure</t>
  </si>
  <si>
    <t>Rehabilitation and Reticulation of Iju Odo Water Scheme</t>
  </si>
  <si>
    <t>Renovation of Ondo State Water Corporation Office Building (Roofing)</t>
  </si>
  <si>
    <t>Rehabilitation of flooded Ako Water Supply Scheme, Oba Akoko</t>
  </si>
  <si>
    <t>Water Supply/Dam Projects</t>
  </si>
  <si>
    <t>Awara Dam Projects</t>
  </si>
  <si>
    <t>Irele Water Scheme</t>
  </si>
  <si>
    <t>African Development Bank (AFDB) Water Facility</t>
  </si>
  <si>
    <t>African Development Bank (AFDB) Water Facility (GCC)</t>
  </si>
  <si>
    <t>African Development Bank (AFDB) Water Facility Draw Down</t>
  </si>
  <si>
    <t>021510200100: AGRICULTURAL DEVELOPMENT PROGRAMME</t>
  </si>
  <si>
    <t>Agricultural Transformation Initiative</t>
  </si>
  <si>
    <t>Demonstration of Broiler and Turkey Production</t>
  </si>
  <si>
    <t>Processing and Packaging Materials, Completion and Electrification of Seed Cool Room</t>
  </si>
  <si>
    <t>Working Tools (Farming tools, Research materials and Laptops)</t>
  </si>
  <si>
    <t>Seed Development/Certification - Maize through Out-growers</t>
  </si>
  <si>
    <t>Demonstration of Sustainable fish Farming</t>
  </si>
  <si>
    <t>Maintenance of Citrus Orchards (1 Location, Akure)</t>
  </si>
  <si>
    <t>Plantain - Suckers Multiplication/Demonstration Plots at 4 Locations</t>
  </si>
  <si>
    <t>Rural Institution Development (Organization, Registration and Training of Farmers Group and Credit Management</t>
  </si>
  <si>
    <t>SEED BUYING BACK- (a) Maize- 30mt at N85,000/ton</t>
  </si>
  <si>
    <t>Production of Extension Leaflets/Guide and Farmers Calendar</t>
  </si>
  <si>
    <t>Annual National Workshop on REFILS, Sectoral Review and Steering Committee</t>
  </si>
  <si>
    <t>Women in Agriculture Programme- Sensitization of Women Groups on Modern Technology on Crops , Livestock and Fisheries</t>
  </si>
  <si>
    <t>Capacity Building for Farmers in all components of Agriculture (Existing and New)/N-Power Beneficiaries</t>
  </si>
  <si>
    <t>Cassava through Out-growers</t>
  </si>
  <si>
    <t>Purchase of 13 Nos of Motorcycle at 500000</t>
  </si>
  <si>
    <t>Raising of Broilers and Turkeys for the End of the Year Festive Period</t>
  </si>
  <si>
    <t>Seed Yam/Rice Seed through Outgrower</t>
  </si>
  <si>
    <t>Fall Armyworm Project</t>
  </si>
  <si>
    <t>Armyworm Farmers Project</t>
  </si>
  <si>
    <t>Agricultural Research</t>
  </si>
  <si>
    <t>Monitoring/Surveilance of farms against Diseases and Pests (Ikare Akoko &amp; Owo)</t>
  </si>
  <si>
    <t>Upgrade of Farmers Business School</t>
  </si>
  <si>
    <t>Collaborative trials with Technical Review of Research Institutions/ Agencies</t>
  </si>
  <si>
    <t>Planning, Monitoring and Evaluation - Survey and Survey Materials (Agricultural Production Survey- APS and Commodity Market Survey</t>
  </si>
  <si>
    <t>Demonstration- Management Training Plot</t>
  </si>
  <si>
    <t>Agro-Forestry and Land Management/Horticulture: Seedling production- Production of Assorted Fruit Trees (2000)</t>
  </si>
  <si>
    <t>Monitoring / Surveilance of farms against Diseases (Ondo &amp; Okitipupa)</t>
  </si>
  <si>
    <t>Monthly Technology Review Meeting with University and Research Institutes</t>
  </si>
  <si>
    <t>Establishment of Agro-Inputs Centre Across the State</t>
  </si>
  <si>
    <t>Construction/Renovation of Government Building/Facilities</t>
  </si>
  <si>
    <t>Project Facilities - Project Facilities Maintenance: General Repairs of Office Building Complex and Generating Set, Tractor, Heavy Duty Equipment etc</t>
  </si>
  <si>
    <t>Establishment of Agro-Inputs centre across the|State</t>
  </si>
  <si>
    <t>Agro-Women Initiatives</t>
  </si>
  <si>
    <t>Scaling up of Agroprocessing facilities through Agro-Women Initiative</t>
  </si>
  <si>
    <t>011100100200: DEPUTY GOVERNOR'S OFFICE</t>
  </si>
  <si>
    <t>Recreational items and other equipment</t>
  </si>
  <si>
    <t>procurement of security surveillance camera (CCTV)</t>
  </si>
  <si>
    <t>Procurement of Projector and Screen</t>
  </si>
  <si>
    <t>Purchase of Desktop Computers,Laptops and Printers</t>
  </si>
  <si>
    <t>Procurement of Executive Tables</t>
  </si>
  <si>
    <t>Purchase of Air Conditioners</t>
  </si>
  <si>
    <t>Purchase of Chairs</t>
  </si>
  <si>
    <t>Purchase of Three Hilux Vans (Balance Payment)</t>
  </si>
  <si>
    <t>023100400100: ONDO STATE ELECTRICITY REGULATORY BUREAU (OSERB)</t>
  </si>
  <si>
    <t>Purchase of High and low Voltage Testing Equipments</t>
  </si>
  <si>
    <t>Purchase of Solar Inverters</t>
  </si>
  <si>
    <t>Procurement of 5 Nos. of Executive Table for 4 Directors and CIA.</t>
  </si>
  <si>
    <t>Procurement of 2 Nos of Steel Shelve for Registry and Metal cabinet for the State Coordinator</t>
  </si>
  <si>
    <t>Purchase and Installation of 2 Nos. of Air Conditioner.</t>
  </si>
  <si>
    <t>Creation of Office Complex across the State</t>
  </si>
  <si>
    <t>Procurement of 5 Nos. of Chairs for 4 Directors and CIA.</t>
  </si>
  <si>
    <t>Purchase of 5 No. of Core i3 Laptop Computer</t>
  </si>
  <si>
    <t>Purchase of 6 No. of Shredding Machines for Office of the State Coordinator and Directors.</t>
  </si>
  <si>
    <t>Purchase of 4 No. Hp Laserjet Printers</t>
  </si>
  <si>
    <t>Purchase of 3 No. of Spiral Bidding Machine.</t>
  </si>
  <si>
    <t>Motor Vehicles</t>
  </si>
  <si>
    <t>Purchase of Motorcycle</t>
  </si>
  <si>
    <t>Refurbishment of Toyota Hilux Vans and Car</t>
  </si>
  <si>
    <t>Provision of Other Equipment</t>
  </si>
  <si>
    <t>Procurement of Energy Audit Equipment(Energy Loggers, Application Software etc)</t>
  </si>
  <si>
    <t>Digitalization of the Bureau</t>
  </si>
  <si>
    <t>051700100100: MINISTRY OF EDUCATION, SCIENCE AND TECHNOLOGY</t>
  </si>
  <si>
    <t>Renovation of School Buildings and AEO's Office</t>
  </si>
  <si>
    <t>Renovation of Selected Secondary School Buildings and AEO's Offices</t>
  </si>
  <si>
    <t>establishment of electronic library (e-library)</t>
  </si>
  <si>
    <t>Renovation of 300 Secondary Schools across the State</t>
  </si>
  <si>
    <t>Renovation of Commissioner Office</t>
  </si>
  <si>
    <t>Supply and Installation of CCTV camera</t>
  </si>
  <si>
    <t>Procurement of 5 &amp; Upgrading of Existing Computers sets in PR&amp;S Dept (EMIS)</t>
  </si>
  <si>
    <t>Purchase of 5 Nos Executive Office Chairs for Senior Officers in the Ministry.</t>
  </si>
  <si>
    <t>Purchase of 10 executive Office Tables for Senior Officers in the Ministry.</t>
  </si>
  <si>
    <t>procurement of 4 Nos. Coaster Toyota Bus</t>
  </si>
  <si>
    <t>Purchase of Education Tools/Materials</t>
  </si>
  <si>
    <t>Provision of Art and Musical Instrument</t>
  </si>
  <si>
    <t>Provision of Education Tools/ Materials,etc</t>
  </si>
  <si>
    <t>Purchase of new machine tools &amp; Materials for the Science Equipment Centres</t>
  </si>
  <si>
    <t>Procurement of Books &amp; Instructional Teaching Aids/Materials..</t>
  </si>
  <si>
    <t>Purchase of Licenced Educational Software and others</t>
  </si>
  <si>
    <t>Special Intervention Programmes</t>
  </si>
  <si>
    <t>Provision of Food and Nutrition facilities for Pupils across the State</t>
  </si>
  <si>
    <t>Covid-19 Response: Purchase of Personal Protective Equipment (PPE) and others</t>
  </si>
  <si>
    <t>Agric in School Programme (i) Poultry in 10 Schools (ii)Fishery in 10 Schools (iii) Cash Crop Farming in 20 Schools (iv)Monitoring of agric Programmes in School</t>
  </si>
  <si>
    <t>Establishment WAEC SSS Certificate Examination Centre (WAEC &amp; NECO) and Others for WAEC SSS Certificate Examination and Re-accreditation of Public Secondary Schools by NECO.</t>
  </si>
  <si>
    <t>BEMORE ICT Programme for Secondary School Girls/super Boys programe</t>
  </si>
  <si>
    <t>NDLEA Programmes</t>
  </si>
  <si>
    <t>HIV/AIDS Programmes.</t>
  </si>
  <si>
    <t>Purchase of Science and Technology Equipment</t>
  </si>
  <si>
    <t>Provision of Science Laboratory (Burret, Puppet, etc) &amp; other Technological Equipment</t>
  </si>
  <si>
    <t>Maths Improvement Project</t>
  </si>
  <si>
    <t>Human Capital Development: Maths Improvement Project (Joint Project with National Mathematical Centre Abuja)</t>
  </si>
  <si>
    <t>Student Examination Fees</t>
  </si>
  <si>
    <t>CASS for State Examination.</t>
  </si>
  <si>
    <t>Human Capital Development: Joint SS II Promotion Examination</t>
  </si>
  <si>
    <t>CERC Programme</t>
  </si>
  <si>
    <t>Monitoring of Countinuing Education Centres-Counterpart fund (CERC).</t>
  </si>
  <si>
    <t>Entrepreneurial Skill/Training(Community Resource Centre AYEDUN ).</t>
  </si>
  <si>
    <t>051705600100 : ONDO STATE SCHOLARSHIP BOARD</t>
  </si>
  <si>
    <t>Purchase of 3 (three) Door Metal Filling Cabinet</t>
  </si>
  <si>
    <t>Purchase of 1 (one) Secretary Chair</t>
  </si>
  <si>
    <t>Purchase of 8 (eight) executive swivel leather chair</t>
  </si>
  <si>
    <t>Purchase of 8 (eight) executive tables</t>
  </si>
  <si>
    <t>Purchase of 1 (one) executive table with extension</t>
  </si>
  <si>
    <t>Purchase of 8 (eight) Leather visitors' office chair</t>
  </si>
  <si>
    <t>Purchase of 4 (four) OX Fan</t>
  </si>
  <si>
    <t>Purchase of 1 (one) Secretary Table</t>
  </si>
  <si>
    <t>Purchase of 2 (two) HP LaserJet Printers</t>
  </si>
  <si>
    <t>Purchase of 2 Executive Tables</t>
  </si>
  <si>
    <t>Purchase of 5 Hp Pro Laptop Computers</t>
  </si>
  <si>
    <t>Purchase of 4 (Four) OX Fan</t>
  </si>
  <si>
    <t>Purchase of 3 nos HP Laptop Computers</t>
  </si>
  <si>
    <t>Upgrading of Board's Official Website</t>
  </si>
  <si>
    <t>Purchase of CCTV Cameras and other Equipments</t>
  </si>
  <si>
    <t>Purchase of 2 Executive Chairs</t>
  </si>
  <si>
    <t>Purchase of 2 nos Sharp Photocopiers</t>
  </si>
  <si>
    <t>Purchase of 3 (three) Mercury ups 1050va</t>
  </si>
  <si>
    <t>Purchase of 4(four) Paper shredding machine</t>
  </si>
  <si>
    <t>Scholarship and Bursary Awards</t>
  </si>
  <si>
    <t>052110200100 : HOSPITALS MANAGEMENT BOARD</t>
  </si>
  <si>
    <t>Maintenance, Renovation, Furnishing of Hospitals &amp; Other Health Facilities.</t>
  </si>
  <si>
    <t>Renovation of HMB Headquarters</t>
  </si>
  <si>
    <t>Purchases of 15 Executive Tables for PS, Directors and Others</t>
  </si>
  <si>
    <t>Purchases of 15 Executive Chairs for PS, Directors and Others</t>
  </si>
  <si>
    <t>Purchases of File Cabinets for Confidential, Open and Pension Offices</t>
  </si>
  <si>
    <t>Human Resources Management System (Software &amp; Hardware)</t>
  </si>
  <si>
    <t>Purchase of Branded HP Desktop Computer Set for HMB Quarters 10 Nos @ N0.55 each with Printer</t>
  </si>
  <si>
    <t>Purchases and Installation of 15 Nos Air Conditional for PS, Directors and other selected Offices</t>
  </si>
  <si>
    <t>Provision of Beddings/Medical Equipment</t>
  </si>
  <si>
    <t>Hospital Infection Control against Covid-19</t>
  </si>
  <si>
    <t>Purchase of Beds &amp; Mattresses, Nurse and Patient Dresses for all SSH &amp; GHS</t>
  </si>
  <si>
    <t>Training and Manpower Development</t>
  </si>
  <si>
    <t>Procurement of 3 Nos of Ambulance</t>
  </si>
  <si>
    <t>Purchase of 2 Nos. Hilux Vans (Jack)</t>
  </si>
  <si>
    <t>021511600100: COCOA REVOLUTION OFFICE</t>
  </si>
  <si>
    <t>Purchase of Motor Cycle</t>
  </si>
  <si>
    <t>Procurement of 15 Nos Motor-cycles for Pruners</t>
  </si>
  <si>
    <t>Procurement of Chemicals/Reagents</t>
  </si>
  <si>
    <t>Purchase of Cocoa Agro Chemicals and hardware for the plantations</t>
  </si>
  <si>
    <t>Establishment of Processing Centre</t>
  </si>
  <si>
    <t>Re-establishment of internal farm roads network, bridge renovation and drainages at Oda plantation</t>
  </si>
  <si>
    <t>Cocoa Planting Project</t>
  </si>
  <si>
    <t>Project Supervision, Monitoring and Publicity/Advocacy</t>
  </si>
  <si>
    <t>Payment of Labour Wages to Maintain Existing and Rehabilitated Farms</t>
  </si>
  <si>
    <t>Refurbishment of Farm Equipment and Others: Repairs and Servicing of 5 Tractors, 10 Motorcycles, 5 Motor Saws, Generators, Irrigation Water Pumps etc</t>
  </si>
  <si>
    <t>Human capital development Capacity Building (Training of Pruners, Nursery Attendants, Field Officers, Farmers Field School, Workshops &amp; Seminars etc)</t>
  </si>
  <si>
    <t>Fire Tracing of Oda Cocoa Plantation</t>
  </si>
  <si>
    <t>Purchase of 10 nos cocoa harvesters, GPS and other farm equipment/errection of sign posts in all the seed gardens</t>
  </si>
  <si>
    <t>Rehabilitation of 75Ha Hybrid Cocoa Seed Gardens</t>
  </si>
  <si>
    <t>Maintenance of New Plantation/procurement of plantain suckers</t>
  </si>
  <si>
    <t>Grants from OSAEC</t>
  </si>
  <si>
    <t>Ondo State Cocoa Council</t>
  </si>
  <si>
    <t>Cocoa Development Initiative/procurement of 5kva solar panel with accessories</t>
  </si>
  <si>
    <t>Raising of Hybrid Cocoa Seedlings</t>
  </si>
  <si>
    <t>Rehabilitation of Oda Cocoa Farm</t>
  </si>
  <si>
    <t>Establishment of Cocoa Plantation at Ijugbere, Owo</t>
  </si>
  <si>
    <t>Bush Clearing and Development of 2000 Ha of Land</t>
  </si>
  <si>
    <t>026000100100: MINISTRY OF LANDS AND HOUSING</t>
  </si>
  <si>
    <t>GIS/GPS Mapping and e-Archive Project</t>
  </si>
  <si>
    <t>Ondo Geographical Information System</t>
  </si>
  <si>
    <t>Construction/Renovation of Government Building</t>
  </si>
  <si>
    <t>Completion of Treasury House with Furnishing and Information Communication Technology</t>
  </si>
  <si>
    <t>Construction of Innovation Centre</t>
  </si>
  <si>
    <t>Construction and Furnishing of New Governor Lodge &amp; Banquet Hall</t>
  </si>
  <si>
    <t>Completion of OBA's House</t>
  </si>
  <si>
    <t>Upgrading and Maintenance of Public Buildings</t>
  </si>
  <si>
    <t>Management of Government Estates and provision of infrastructures in the Estates</t>
  </si>
  <si>
    <t>Rehabilitation, Furnishing and Resuscitation of Two Area Offices each in the 3 Senatorial District</t>
  </si>
  <si>
    <t>Construction &amp; Furnishing of New Governor's Office (Annex)</t>
  </si>
  <si>
    <t>Construction/Furnishing of New Deputy Governor's Lodge</t>
  </si>
  <si>
    <t>Construction &amp; Furnishing of Legislative Quarters</t>
  </si>
  <si>
    <t>Land Management</t>
  </si>
  <si>
    <t>Provision of Tools for Professionals</t>
  </si>
  <si>
    <t>Land and Land Management Matters</t>
  </si>
  <si>
    <t>Human Capital Development for Technical, Professionals and Administrative Cadres</t>
  </si>
  <si>
    <t>Domestication of the National Building Code</t>
  </si>
  <si>
    <t>Digitalization of Tittle Documents and subscription</t>
  </si>
  <si>
    <t>Professional Conferences</t>
  </si>
  <si>
    <t>Purchase of 12 Nos. Office Computers with installation and accessories</t>
  </si>
  <si>
    <t>Purchase of HP Color Laserjet PRO MFP m479dw Printers</t>
  </si>
  <si>
    <t>Purchase of Executive Chairs</t>
  </si>
  <si>
    <t>Furnishing and Equipping of the Newly Rehabilitated PWD Building</t>
  </si>
  <si>
    <t>011100800100: STATE EMERGENCY MANAGEMENT AGENCY (SEMA)</t>
  </si>
  <si>
    <t>Relief Materials</t>
  </si>
  <si>
    <t>Provision of BUILDING Materials ( SUCH AS ROOFING SHEETS, blocks ETC) to Victims of Natural Disasters in the State</t>
  </si>
  <si>
    <t>022900100100 : OFFICE OF TRANSPORT</t>
  </si>
  <si>
    <t>Provision of Uniform (Chinos material) and Accessories (Lanyard, crest, shoes, etc) to STC/IWW Officers/Shuttle/VIO Officers</t>
  </si>
  <si>
    <t>Construction of Toilets at HQTRS</t>
  </si>
  <si>
    <t>Fencing/Renovation of VIO's Offices</t>
  </si>
  <si>
    <t>Clearing of Water Ways</t>
  </si>
  <si>
    <t>Clearing of Water Hycinth/Weeds along State Waterways and Allied Matters</t>
  </si>
  <si>
    <t>Procurement of 1 nos. 85HP Speed Boat for monitoring activities on State Waterways</t>
  </si>
  <si>
    <t>Purchase/Maintenance of Vehicles</t>
  </si>
  <si>
    <t>Reconfiguration and Repairs of Towing Trucks (Repair of 1 nos. 25-Tons Tow Truck)</t>
  </si>
  <si>
    <t>Conversion of 8 nos. Manually operated Speed Boats to Automatic</t>
  </si>
  <si>
    <t>Purchase of 7 Nos of Shuttle Buses @ 70M Each</t>
  </si>
  <si>
    <t>Construction of Government Buildings</t>
  </si>
  <si>
    <t>Establishment of Ondo State Transport Hub and Irele VIO Office</t>
  </si>
  <si>
    <t>Completion of On-going Office Complex/Construction of Toilets for enhanced service delivery</t>
  </si>
  <si>
    <t>Establishment of Auto Mechanic Institute for the development of automobile technicians in Ondo State</t>
  </si>
  <si>
    <t>Establishment of Ore Transport Hub and Irele VIO's Office to enhance activities of the Agency for Transport</t>
  </si>
  <si>
    <t>Construction/Renovation of Bus Stops/Rail Devt Programme</t>
  </si>
  <si>
    <t>Rehabilitation/Renovation of Bus Stops across the State</t>
  </si>
  <si>
    <t>Construction of 12 Nos. of Bus Stops in the 3 Senatorial Districts of the State</t>
  </si>
  <si>
    <t>Rail Development and Ancillary activities</t>
  </si>
  <si>
    <t>Road Furniture</t>
  </si>
  <si>
    <t>Road Furniture and Road/Waterways Maintenance</t>
  </si>
  <si>
    <t>Database Creation for Improved Service Delivery</t>
  </si>
  <si>
    <t>Auto Race Rally</t>
  </si>
  <si>
    <t>Road Transport Management and Ancillary Services/Installation of Traffic Lights Along Major Roads</t>
  </si>
  <si>
    <t>Inland Port/Aerodrome Project Facilitation</t>
  </si>
  <si>
    <t>Facilitation of Alape Port/Igodan-Lisa Aerodrome</t>
  </si>
  <si>
    <t>Provision of Transport Jackets</t>
  </si>
  <si>
    <t>Shuttle Boat Programme</t>
  </si>
  <si>
    <t>Purchase of 2 Nos. Office Scanner (Faltbed, Sensor Type CISLIght source LED Optical Resolution)</t>
  </si>
  <si>
    <t>Purchase of 5 Nos. of UPS (653VA Elite Pro UPS)</t>
  </si>
  <si>
    <t>Purchase of 5 Nos. Printer (HP LaserJet Pro Monochrome with 16MB Memory and USB2.0 Connectivity)</t>
  </si>
  <si>
    <t>Purchase of 5 No. of Desktop Computers (HP Pro 3400 Micro Tower Business PC, Windows 10, 4GBRAM, 500GB HDD, etc.)</t>
  </si>
  <si>
    <t>Purchase of 12 Nos. of Laptops (Dell Latitude 3350 Corei3, 8GB RAM, Windows 11, 256GB HDD)</t>
  </si>
  <si>
    <t>Purchase of 8 Nos. Electric Fans (Rechargeable 18 inches Lithium-Ion battery and dual charging)</t>
  </si>
  <si>
    <t>Purchase of 10 nos. Executive Office Tables</t>
  </si>
  <si>
    <t>Purchase of 10 Nos. of Split Air Conditioner</t>
  </si>
  <si>
    <t>Purchase of 10 nos. of Executive Office Chairs</t>
  </si>
  <si>
    <t>Purchase of Office Window Blinds and Accessories</t>
  </si>
  <si>
    <t>Jan-May</t>
  </si>
  <si>
    <t>022205700100: ONDO STATE INVESTMENT PROMOTION AGENCY (ONDIPA)</t>
  </si>
  <si>
    <t>Establishment of Industrial Park</t>
  </si>
  <si>
    <t>Industrial Park Topographical Survey @35m each (Ondo North &amp; Ondo Central)</t>
  </si>
  <si>
    <t>Ondo South Industrial Park Annex Topographical Survey @20m</t>
  </si>
  <si>
    <t>Community Relations (3 Senatorial Districts)</t>
  </si>
  <si>
    <t>Enumeration of Economic Crops and Assets @N20m per Senatorial District</t>
  </si>
  <si>
    <t>Engineering Design Consultant (N15m) and Legal Consultant @50% Management/Finance Consultants (N60m)</t>
  </si>
  <si>
    <t>Monitoring and Supervision of PPP Project/Revenue Tracking</t>
  </si>
  <si>
    <t>Development/Management of Free Trade Zone</t>
  </si>
  <si>
    <t>Development and Management of Ondo State Free Trade Zone</t>
  </si>
  <si>
    <t>Job Creation Drive</t>
  </si>
  <si>
    <t>Publicity/Media Relation</t>
  </si>
  <si>
    <t>Ease of Doing Business/ONDIPA NIPC Certification</t>
  </si>
  <si>
    <t>Establishment of Deep Sea Port</t>
  </si>
  <si>
    <t>Investors Summit</t>
  </si>
  <si>
    <t>Capacity Building/Workshops</t>
  </si>
  <si>
    <t>051700800100: ONDO STATE LIBRARY BOARD</t>
  </si>
  <si>
    <t>Human Capital Development: Capacity Building for Staff and Others</t>
  </si>
  <si>
    <t>Annual NLA Conferenc/seminar for Professional Librarians and others</t>
  </si>
  <si>
    <t>June-July</t>
  </si>
  <si>
    <t>Purchase of Books and Journals: Updating the State Library Stock with Tertiary Books on Science, Technology, Arts and Vocational Studies</t>
  </si>
  <si>
    <t>Purchase of Books for Libraries of Public Secondary Schools in the State.</t>
  </si>
  <si>
    <t>Library System Automation</t>
  </si>
  <si>
    <t>Establishment of Electronic Library (e-library)</t>
  </si>
  <si>
    <t>CLOSE CIRCUIT TV</t>
  </si>
  <si>
    <t>SOLAR ENERGY INVERTER</t>
  </si>
  <si>
    <t>Procurement of 10 Executive Chairs for the offices of the Chairman, Director and Secretary</t>
  </si>
  <si>
    <t>Purchase of Library Furniture and Fittings</t>
  </si>
  <si>
    <t>PURCHASE OF 15 Nos MODERN LIBRARY SHELVES</t>
  </si>
  <si>
    <t>Purchase of Reading Carrels</t>
  </si>
  <si>
    <t>022000200100: DEBT MANAGEMENT OFFICE</t>
  </si>
  <si>
    <t>Purchase of Office Equipment/ICT</t>
  </si>
  <si>
    <t>Purchase of 2 Nos. Desktop Computer and Accessories</t>
  </si>
  <si>
    <t>purchase of office furniture</t>
  </si>
  <si>
    <t>Purchase 6 Nos. HP Laptop Computers</t>
  </si>
  <si>
    <t>Development of Website/Web Portal to showcase the Agency's Activities and for Report Upload</t>
  </si>
  <si>
    <t>022000700100: OFFICE OF THE ACCOUNTANT GENERAL</t>
  </si>
  <si>
    <t>SIFMIS Support Programme</t>
  </si>
  <si>
    <t>Upgrading of Developed/ Deployed Software</t>
  </si>
  <si>
    <t>Identification, numbering and tagging of Government Assets across the State and Production of GPS (IPSAS compliant Financial Statements</t>
  </si>
  <si>
    <t>Provision of Secured Links through VPN Connections to Key Stakeholders/MDAs</t>
  </si>
  <si>
    <t>Acquisition of ICT Infrastructures &amp; Equipment for the Digitalization of OAG/ MDAs Financial Reporting in line with IPSAS</t>
  </si>
  <si>
    <t>Upgrading/ Hosting of Website (Off Shelf)</t>
  </si>
  <si>
    <t>Payroll Biometrics Capturing for all Workers State-wide.</t>
  </si>
  <si>
    <t>Renovation and Furnishing of OAG Primary Data Centre (PDC)</t>
  </si>
  <si>
    <t>Procurement of Laptops with Accessories for SMEs &amp; Help Desk Officers @ N450,000/Unit (15 -10th Gen- Intel Core i5 -16GB RAM - 1TB HDD -2GB Nvidia -Win 10+ Wireless Mouse)</t>
  </si>
  <si>
    <t>Construction of Treasury Gate and Gate House</t>
  </si>
  <si>
    <t>Renovation of Government Building/Offices</t>
  </si>
  <si>
    <t>Furniture and Fittings for Offices</t>
  </si>
  <si>
    <t>Renovation of TCOs in Fourteen (14) LGAs of the State</t>
  </si>
  <si>
    <t>Purchase of office equipment- shredding machines, refrigerators photocopiers, printers and scanners, etc</t>
  </si>
  <si>
    <t>Purchase of GUBABI Security Safes (50 Nos)</t>
  </si>
  <si>
    <t>Purchase of Motor Vehicles</t>
  </si>
  <si>
    <t>Purchase of one (1) 4-Wheel Utility Vehicle with Accessories</t>
  </si>
  <si>
    <t>021511000100: AGRICULTURAL INPUT AND SUPPLY AGENCY</t>
  </si>
  <si>
    <t>Establishment of Agro-Chemical Laboratory</t>
  </si>
  <si>
    <t>Buyback of Surplus Agricultural Produce</t>
  </si>
  <si>
    <t>Establishment of Agro-Chemical Laboratory in collaboration with Research Institute for Adaptive trial of Seed and Agro-Chemical for Efficiency and Residual Effect</t>
  </si>
  <si>
    <t>Licensing/Registration of Agro-inputs dealers/companies/agents and other allied matters</t>
  </si>
  <si>
    <t>Mobile Agricultural Input Sale</t>
  </si>
  <si>
    <t>Procurement and sales of outboard engines, Water pumps and dry season irrigation sets.</t>
  </si>
  <si>
    <t>Procurement of fish production materials; fishing gears,tackles,fish nets, spears, fish traps and allied products</t>
  </si>
  <si>
    <t>Procurement of Agricultural hardware inputs; cutlasses, gloves, boots, manual seed drillers etc.</t>
  </si>
  <si>
    <t>FGN/Ondo state presidential fertilizer initiative logistics,Planning and Monitoring matters</t>
  </si>
  <si>
    <t>Procurement and Sales of liquefied organic fertilizer</t>
  </si>
  <si>
    <t>Sourcing and Sales Of research based high breed seeds of Arable crops and comparative commercial tree crops</t>
  </si>
  <si>
    <t>Procurement of Agro-Chemicals Inputs</t>
  </si>
  <si>
    <t>Purchase of 2 units of motorcycles</t>
  </si>
  <si>
    <t>Capacity building and other allied matters</t>
  </si>
  <si>
    <t>Construction/Renovation of Farm Service Centres, Warehouse and Headquarter office.</t>
  </si>
  <si>
    <t>Fumigation/Integrated pest control</t>
  </si>
  <si>
    <t>052111700100 : ONDO STATE AGENCY FOR THE CONTROL OF AIDS (ODSACA)</t>
  </si>
  <si>
    <t>HIV/AIDS Treatment Programmes</t>
  </si>
  <si>
    <t>Procurement of Emyzme Linked Imnunosorbent Assay {ELISA} machine for comprehensive sites.</t>
  </si>
  <si>
    <t>Procurement of 6 Inverters (25KV),Procurement of 8 (220AMPs) Battery, Procurement of 16 Solar Panels, 60 Amp Solar Charger Controller</t>
  </si>
  <si>
    <t>HIV Prevention Programmes</t>
  </si>
  <si>
    <t>Procurement of Closed-Circuit Television (CCTV) and it's accessories and it's Installation.</t>
  </si>
  <si>
    <t>Procurement of 4 Executive Tables, Procurement of 2 Work Stations of 3 Compartments Each, Procurement of 5 A/C of a 1.HP and Renovation (Face-Lift) of 6 ODSACA's Officer Offices</t>
  </si>
  <si>
    <t>026400100100 : OFFICE OF PUBLIC UTILITIES</t>
  </si>
  <si>
    <t>Intervention on Public Utilities</t>
  </si>
  <si>
    <t>Provision of Off-Grid Electrification in collaboration with Rural Electrification Agency</t>
  </si>
  <si>
    <t>IPP Commercially viable community identification and facilitation</t>
  </si>
  <si>
    <t>Support for Cluster Off-Take Unit (COU)</t>
  </si>
  <si>
    <t>Support for Mini Grid</t>
  </si>
  <si>
    <t>Needs Assessment on Public Utilities</t>
  </si>
  <si>
    <t>Renewable Energy Desk</t>
  </si>
  <si>
    <t>Automated Decision Support and Performance Monitoring System</t>
  </si>
  <si>
    <t>Provision of Renewable Energy for Public Buildings (Health Sectors, Schools, etc).</t>
  </si>
  <si>
    <t>Public Education on renewable Energy Production and Consumption</t>
  </si>
  <si>
    <t>Energizing Agricultural Projects</t>
  </si>
  <si>
    <t>Renovation of OPU Conference Hall</t>
  </si>
  <si>
    <t>Solar home system Initiatives in collaboration with FGN</t>
  </si>
  <si>
    <t>Light Up of Rural Communities (Provision of Rural Electricity)</t>
  </si>
  <si>
    <t>014000100100: OFFICE OF THE STATE AUDITOR GENERAL</t>
  </si>
  <si>
    <t>RENOVATION OF AUDITOR GENERAL'S AREA OFFICE, ALAGBAKA AKURE.</t>
  </si>
  <si>
    <t>RENOVATION OF AUDITOR GENERAL'S OFFICE OKITIPUPA</t>
  </si>
  <si>
    <t>Renovation and Re-roofing of Office Building at Ondo.</t>
  </si>
  <si>
    <t>023800100500 : YOUTH EMPLOYMENT AND SOCIAL SUPPORT OPERATIONS (YESSO)</t>
  </si>
  <si>
    <t>Capital Projects for YESSO</t>
  </si>
  <si>
    <t>YESSO/NASCO Drawdown</t>
  </si>
  <si>
    <t>State Contribution to YESSO/NASCO Project</t>
  </si>
  <si>
    <t>025305300100 : ONDO STATE DEVELOPMENT AND PROPERTY CORPORATION</t>
  </si>
  <si>
    <t>Estate Development</t>
  </si>
  <si>
    <t>Acquisition and Compensation: Ilara Mokin and Idanre</t>
  </si>
  <si>
    <t>Opening Up of Roads, Construction of Ring and Box Culverts</t>
  </si>
  <si>
    <t>011101700100: CABINET AND SPECIAL SERVICES DEPARTMENT</t>
  </si>
  <si>
    <t>Purchase of 4 Nos. Office Chairs</t>
  </si>
  <si>
    <t>Purchase of 4 Nos. Office Tables</t>
  </si>
  <si>
    <t>Upgrade of Conference Lift Computer System in the EXCO Chamber</t>
  </si>
  <si>
    <t>Purchase of 4 Laptop system @550,000 each &amp; Complete 5 desktop system @360,000 each.</t>
  </si>
  <si>
    <t>Purchase of 2 Nos of Metal Cabinet Shelves for registry</t>
  </si>
  <si>
    <t>Purchase of Air 4 Conditioners</t>
  </si>
  <si>
    <t>Purchase of 3 nos of AR6023N Sharp Photocopier</t>
  </si>
  <si>
    <t>Installation of Window Blinds(Exco and other offices)</t>
  </si>
  <si>
    <t>Construction/Renovation of Office</t>
  </si>
  <si>
    <t>Repair of Exco Toilets (WC)</t>
  </si>
  <si>
    <t>Construction of more Units of Office Toilets</t>
  </si>
  <si>
    <t>Purchase/Refurbishment of Vehicles</t>
  </si>
  <si>
    <t>052111500100: EMERGENCY RESPONSE SERVICE</t>
  </si>
  <si>
    <t>Emergency Medical Programmes/Projects</t>
  </si>
  <si>
    <t>Purchase of oxygen cylinder and refilling</t>
  </si>
  <si>
    <t>Capacity Building(For Professional &amp; Other Categories of staff)</t>
  </si>
  <si>
    <t>Refurbishment of operational vehicles (Ambulances, Towing Trucks, Extrication and utility vehicles) change of engine and gear</t>
  </si>
  <si>
    <t>Branding and EMS social awareness campaign, Trauma summit(Publicity)</t>
  </si>
  <si>
    <t>Maintenance and support of call centre ,cost system wide line, bandwidth, subscription , Toll-free lines</t>
  </si>
  <si>
    <t>Procurement of 3 Nos. Toyota Hiace Ambulance @N60M each</t>
  </si>
  <si>
    <t>Re-roofing of headquarter office</t>
  </si>
  <si>
    <t>Procurement of Furniture</t>
  </si>
  <si>
    <t>014000200100: OFFICE OF AUDITOR GENERAL FOR LOCAL GOVERNMENT</t>
  </si>
  <si>
    <t>Refurbishment/Purchase of Vehicle</t>
  </si>
  <si>
    <t>REFURBISHMENT AND MAINTENANCE OF VEHINCLES</t>
  </si>
  <si>
    <t>Office Equipment/Motocycle/Human Capital Development</t>
  </si>
  <si>
    <t>PURCHASE OF CHAIRS</t>
  </si>
  <si>
    <t>PURCHASE OF TABLES</t>
  </si>
  <si>
    <t>PURCHASE 4 LAPTOPS COMPUTER</t>
  </si>
  <si>
    <t>Puchase of two motorcycles</t>
  </si>
  <si>
    <t>051702100200: OLUSEGUN AGAGU UNIVERSITY OF SCIENCE AND TECHNOLOGY, OKITIPUPA</t>
  </si>
  <si>
    <t>Construction of Engineering Workshop</t>
  </si>
  <si>
    <t>Completion of School of Sciences Building Projects</t>
  </si>
  <si>
    <t>Purchase of vehicle</t>
  </si>
  <si>
    <t>Purchase of 4 Nos. Toyota Rush 1.5 Lat High Grade: 4-Speed Automatic Transmission, 7 Seaters, Roof Rail, etc. and One (1) Nos. of New Toyota Corolla 1.8 Gli CVT AT LS; and One (1) Nos. Of Toyota Prado TX 2.7L 7-S AT LS</t>
  </si>
  <si>
    <t>Accreditation of Programme</t>
  </si>
  <si>
    <t>Accreditation of Programme by NUC</t>
  </si>
  <si>
    <t>011111300400: PERFORMANCE AND PROJECT IMPLEMENTATION MONITORING UNIT (PPIMU)</t>
  </si>
  <si>
    <t>PPIMU Take-Off Grant</t>
  </si>
  <si>
    <t>Take-Off Grant for PPIMU Projects</t>
  </si>
  <si>
    <t>Software Procurement and Development</t>
  </si>
  <si>
    <t>Procurement of 10 Nos HP Core i7 Laptops</t>
  </si>
  <si>
    <t>Purchase of 5 Nos of HP LaserJet Printers</t>
  </si>
  <si>
    <t>Purchase of 1 nos of Camera and Accessories</t>
  </si>
  <si>
    <t>Purchase of 3 nos of Shredding Machines</t>
  </si>
  <si>
    <t>Purchase of 2 nos of Projectors</t>
  </si>
  <si>
    <t>Procurement of 2 Nos of Toyota Hilux, 2 Nos of Toyota Camry and 1 No Toyota Corolla</t>
  </si>
  <si>
    <t>Monitoring of Government Projects Across the State</t>
  </si>
  <si>
    <t>Purchase of 5 nos Air Conditioners</t>
  </si>
  <si>
    <t>Capacity Building on Special Projects</t>
  </si>
  <si>
    <t>Project Laboratories/Capacity Building for State Development Projects</t>
  </si>
  <si>
    <t>053905100100: ONDO STATE SPORTS COUNCIL</t>
  </si>
  <si>
    <t>Purchase of 15 Nos Executives Chairs</t>
  </si>
  <si>
    <t>Purchase of 5 Nos Offices Equipment: AR-SHARP Photocopy machines</t>
  </si>
  <si>
    <t>Construction/Renovation of Courts/Halls/Swimming Pool</t>
  </si>
  <si>
    <t>Renovation of Swimming Pool and Engine Room</t>
  </si>
  <si>
    <t>Construction/Renovation/Upgrading of Stadium</t>
  </si>
  <si>
    <t>Renovation of Akure and Other Stadia</t>
  </si>
  <si>
    <t>Purchase of Sport Equipment</t>
  </si>
  <si>
    <t>Procurement of Sports Equipments for National and State Sport festival</t>
  </si>
  <si>
    <t>Procurement of Sports Equipments for 32 Sports Association</t>
  </si>
  <si>
    <t>Purchase and Maintenance of Vehicle</t>
  </si>
  <si>
    <t>Repairs of Motor Vehicles: Toyota Hilux</t>
  </si>
  <si>
    <t>Purchase of 2 Nos of Hilux</t>
  </si>
  <si>
    <t>032600700100 : CITIZEN'S RIGHT MEDIATION CENTRE/OFFICE OF PUBLIC DEFENDERS</t>
  </si>
  <si>
    <t>Purchase of Window Blind for 25 Windows</t>
  </si>
  <si>
    <t>Purchase of 1.6 Executive Office Tables 4 nos and 1.2 Executive Office Tables 5 nos</t>
  </si>
  <si>
    <t>Purchase of 4 nos Executive Chairs and 13 nos of 601 Office Chairs</t>
  </si>
  <si>
    <t>purchase of 6 nos of HP laptops</t>
  </si>
  <si>
    <t>Purchase of 4 nos of Skyrun Split Air Conditioner</t>
  </si>
  <si>
    <t>Purchase of 3 nos. of hp printer</t>
  </si>
  <si>
    <t>phurchase of 6 nos of OX fan (Medium)</t>
  </si>
  <si>
    <t>Partitioning of Office into 9 nos of Departmental Offices</t>
  </si>
  <si>
    <t>051400100200: AGENCY FOR THE WELFARE OF THE PERSONS WITH DISABILITIES</t>
  </si>
  <si>
    <t>Physically Challenged Persons' Projects</t>
  </si>
  <si>
    <t>Renovation of Hqtrs office building</t>
  </si>
  <si>
    <t>Repair of Motor vehicle: Toyota Corolla and Hilux</t>
  </si>
  <si>
    <t>Empowerment and Educational support for Persons with Disabilities (PWDs)</t>
  </si>
  <si>
    <t>Purchase of 3 Nos laptops computer</t>
  </si>
  <si>
    <t>Monitoring of Gender Related Programmes/Projects</t>
  </si>
  <si>
    <t>Procurement of 1 No. Coaster Toyota Bus</t>
  </si>
  <si>
    <t>Supportive/Offices Equipment</t>
  </si>
  <si>
    <t>Supportive Aids and Equipment (Wheel Chairs, Calipers, Cane Guide etc) for Persons with Disabilities</t>
  </si>
  <si>
    <t>Purchase of 5 Nos Office Cabinet</t>
  </si>
  <si>
    <t>Purchase of 5 Nos Standing Fan</t>
  </si>
  <si>
    <t>Purchase of 4 Nos 1.5HP Airconditioner</t>
  </si>
  <si>
    <t>Purchase of 3 Nos medium size fridge</t>
  </si>
  <si>
    <t>Purchase of 1 No Generator</t>
  </si>
  <si>
    <t>Purchase of 2 Nos Printers</t>
  </si>
  <si>
    <t>Purchase of 1 No of Photocopy machine</t>
  </si>
  <si>
    <t>Office furniture</t>
  </si>
  <si>
    <t>Purchase of 4 Nos Executive Tables</t>
  </si>
  <si>
    <t>Purchase of 8 Nos Office Chairs</t>
  </si>
  <si>
    <t>014700100100: CIVIL SERVICE COMMISSION</t>
  </si>
  <si>
    <t>Procurement and installation of 3.5KVA solar electrical inverter at civil service complex</t>
  </si>
  <si>
    <t>Purchase of 3 No of Boxers motorcycles @ #900,000 each</t>
  </si>
  <si>
    <t>Purchase of 4 office cabinets @ #350,000 each</t>
  </si>
  <si>
    <t>Purchase of 10 executive chairs @ #250,000 each for the commission</t>
  </si>
  <si>
    <t>Purchase of new window blind for offices</t>
  </si>
  <si>
    <t>Purchase of 5 unit of fire proof safe cabinet @ #600,000 each</t>
  </si>
  <si>
    <t>Purchase of window Net for the offices in the Commission</t>
  </si>
  <si>
    <t>Digital Operation</t>
  </si>
  <si>
    <t>Development of Employment Web Portal</t>
  </si>
  <si>
    <t>Digitalization and Electronic Archiving of Personnel Records</t>
  </si>
  <si>
    <t>Purchase of 3 sharp photocopy machine @ #900,000 each</t>
  </si>
  <si>
    <t>Procurement of 3 LG Refrigerators for offices@ #250,000 each</t>
  </si>
  <si>
    <t>Purchase of 4 HP LaserJet Pro M 404dn printer@ #350,000 each</t>
  </si>
  <si>
    <t>Purchase of 5 Laptop HP Elite Book 840 G5 lntel core 15-16GB RAM/TTB SSD/Backlit keyboard/FP Reader windows 11Pro +Bag@#400,000 each</t>
  </si>
  <si>
    <t>Purchase of 2 HP Air condition for offices@#250,000 each</t>
  </si>
  <si>
    <t>Purchase of 10 Sanyo shredder machine @50,000 each</t>
  </si>
  <si>
    <t>Purchase of 5 numbers of Desktop computers@ #510,000 each</t>
  </si>
  <si>
    <t>Purchase of office tables for the commission's</t>
  </si>
  <si>
    <t>Renovation of the toilets for the commission</t>
  </si>
  <si>
    <t>Replacement of Damaged doors at the Commission</t>
  </si>
  <si>
    <t>Renovation of Offices at the Commission</t>
  </si>
  <si>
    <t>Re-Roofing of the commission's Car Park</t>
  </si>
  <si>
    <t>012500700100: OFFICE OF ESTABLISHMENTS</t>
  </si>
  <si>
    <t>Purchase of Samsung Multimedia projector and its accessories</t>
  </si>
  <si>
    <t>Purchase of 5 nos Executive Chairs @N95,000 each with 12% VAT, Tax &amp; EEF inclusive</t>
  </si>
  <si>
    <t>Purchase of 4 nos HP Laptop Computers @N500,000.00 each (All in one 24-b029c-12GB RAM -ITB HBD- Wins 10) and 20 HP Desktop Computers @N500,000 each</t>
  </si>
  <si>
    <t>Purchase of Motor-Cycles</t>
  </si>
  <si>
    <t>Purchase of (2) TVC Motor-Cycles @N300,000 each with 11% VAT, Tax &amp; EEF inclusive</t>
  </si>
  <si>
    <t>022800700100 : STATE INFORMATION TECHNOLOGY AGENCY (SITA)</t>
  </si>
  <si>
    <t>Ondo State Resident Card (Kaadi Igbe-Ayo) Project</t>
  </si>
  <si>
    <t>Service Delivery Training on Kaadi Igbe - Ayo</t>
  </si>
  <si>
    <t>Purchase of 2,000 Nisca YMCFK UV Ribbon for PR and 500 Nisca Laminating Thinfilm</t>
  </si>
  <si>
    <t>Puchase of two NISCA PR 5350 Card printer with lamination unit</t>
  </si>
  <si>
    <t>Configuration and creating of cloud storage</t>
  </si>
  <si>
    <t>Development of mobile app for card registration and authentication</t>
  </si>
  <si>
    <t>Purchase of office fittings and furniture</t>
  </si>
  <si>
    <t>Renovation of State Information Technology Agency (Old) Building Complex</t>
  </si>
  <si>
    <t>Procurement of ict equipment, (power surge,ups ,mouse,routers</t>
  </si>
  <si>
    <t>SIFMIS Support Services</t>
  </si>
  <si>
    <t>General I.T Infrastructure Management</t>
  </si>
  <si>
    <t>Empowerment Through ICT</t>
  </si>
  <si>
    <t>Establishment of TechHub at Okitipupa/ Akungba</t>
  </si>
  <si>
    <t>Digital Village Project</t>
  </si>
  <si>
    <t>Traning of unemployed Youth on ICT</t>
  </si>
  <si>
    <t>State ICT Infrastructure Backbone Development</t>
  </si>
  <si>
    <t>Implementation of smart City initiative (deployment of smart classroom and maintenance)</t>
  </si>
  <si>
    <t>Metro Fiber Optics Network</t>
  </si>
  <si>
    <t>Procurement of 30 No HP Laptops core i5 computers at 650,000</t>
  </si>
  <si>
    <t>Procurement of 4 Nos desktop</t>
  </si>
  <si>
    <t>Installation of Security Infrastructure (CCTV, Installation).</t>
  </si>
  <si>
    <t>Renovation/ Maintenance of various Towers located in strategic place in the State</t>
  </si>
  <si>
    <t>E-Learning Project</t>
  </si>
  <si>
    <t>Regular maintenance of the CBT center</t>
  </si>
  <si>
    <t>Upgrade of Agency computer room to CBT center through procurement of some application. (with 30 sets of desktop computer systems)</t>
  </si>
  <si>
    <t>ICT Research Development and Innovation Project</t>
  </si>
  <si>
    <t>Capacity Building for Software developers and hardware experts</t>
  </si>
  <si>
    <t>ICT Research and Development</t>
  </si>
  <si>
    <t>ICT Summit</t>
  </si>
  <si>
    <t>Design and Implementation Software</t>
  </si>
  <si>
    <t>Expansion and upgrade of Ondo Online Presence (State Official Website). Expansion to Accommodation Separate Portals for each MDA and Automated Forms (Land, Employment, Agric, Ministry of Finance, Bursary, Scholarship Form</t>
  </si>
  <si>
    <t>Development of Software/Application package</t>
  </si>
  <si>
    <t>051705400900 : ZONAL TEACHING SERVICE COMMISSION, OWENA</t>
  </si>
  <si>
    <t>Purchase of Office Furniture (Table)</t>
  </si>
  <si>
    <t>Purchase of Office Furniture (Chair)</t>
  </si>
  <si>
    <t>purchase of 5 HP Laptop</t>
  </si>
  <si>
    <t>051705400200: ZONAL TEACHING SERVICE COMMISSION, AKURE</t>
  </si>
  <si>
    <t>4 Pieces of Dell Laptop 1920 x 1080 - Intel Core i7 13th Gen i7-1370P Tetradeca-core (14 Core) - 16 GB Total RAM - 512 GB</t>
  </si>
  <si>
    <t>011103700100: MUSLIM WELFARE BOARD</t>
  </si>
  <si>
    <t>Construction/Renovation of Office Complex and Hajj Camp</t>
  </si>
  <si>
    <t>Construction/Renovation of office complex at Hajj camp</t>
  </si>
  <si>
    <t>Social Development and Sports</t>
  </si>
  <si>
    <t>Social Empowerment Programme</t>
  </si>
  <si>
    <t>July-March</t>
  </si>
  <si>
    <t>023800400100 : ONDO STATE BUREAU OF STATISTICS</t>
  </si>
  <si>
    <t>Purchase of Office Equipment/Furniture</t>
  </si>
  <si>
    <t>Purchase 2 nos of Projectors</t>
  </si>
  <si>
    <t>Purchase of 5 nos Photocopiers</t>
  </si>
  <si>
    <t>Purchase of 8 nos Printers for Office use</t>
  </si>
  <si>
    <t>Purchase of 10 nos of HP Core i5 Laptops and 6 nos of HP Desktop Computers</t>
  </si>
  <si>
    <t>Renovation of other Offices</t>
  </si>
  <si>
    <t>Renovation of Statistician General's Office</t>
  </si>
  <si>
    <t>Purchase of Window Blind for Offices</t>
  </si>
  <si>
    <t>Production of Statistical Publications</t>
  </si>
  <si>
    <t>Construction of State (GDP) Gross Domestic Product</t>
  </si>
  <si>
    <t>Survey, Research and Development in Collaboration with PPIMU</t>
  </si>
  <si>
    <t>Purchase of 1 Nos. Hilux Operational Vehicle</t>
  </si>
  <si>
    <t>051405400200: ONDO STATE AGENCY AGAINST GENDER BASED VIOLENCE (OSAA-GBV)</t>
  </si>
  <si>
    <t>Purchase Of Equipment</t>
  </si>
  <si>
    <t>Purchase of 1 Nos of Video Camera</t>
  </si>
  <si>
    <t>Purchase of WIFI Internet Modem</t>
  </si>
  <si>
    <t>Purchase of 3 Nos. Dstv Decoder and Installation</t>
  </si>
  <si>
    <t>Purchase of External Storage Devices (Flash Drives, External Hard Disk, Memory Cards and Compact Disks)</t>
  </si>
  <si>
    <t>Purchase of 3 Nos. UPS</t>
  </si>
  <si>
    <t>Purchase of Digital Photographic Camera</t>
  </si>
  <si>
    <t>Purchase of 4 nos HP LaserJet Printers (black &amp; white) and 1 hp Coloured Printer</t>
  </si>
  <si>
    <t>Website Building and Database Creation</t>
  </si>
  <si>
    <t>Purchase of 5 Nos. Computer Laptops and Desktops</t>
  </si>
  <si>
    <t>Installation of 2.5KVA Solar Power</t>
  </si>
  <si>
    <t>Purchase 5 Nos of Shredders</t>
  </si>
  <si>
    <t>Purchase of 2 Scanners</t>
  </si>
  <si>
    <t>Purchase of 4 Nos of Photocopiers</t>
  </si>
  <si>
    <t>Purchase CCTV and Installation</t>
  </si>
  <si>
    <t>Purchase of 2 Nos. of Television set (Flat Screen 32")</t>
  </si>
  <si>
    <t>Purchase of 4 Nos. Solar Powered Standing Fans</t>
  </si>
  <si>
    <t>Purchase of 3 Nos. of Conference Tables</t>
  </si>
  <si>
    <t>Purchase of 10 Nos. Office chairs/Executive Chairs</t>
  </si>
  <si>
    <t>Purchase of 5 Nos. of Air Conditioners</t>
  </si>
  <si>
    <t>Purchase of 2 Nos. of Refrigerators</t>
  </si>
  <si>
    <t>Purchase of 4 Nos. of Office Cabinets</t>
  </si>
  <si>
    <t>Purchase of 10 Nos. Office Tables/Executive Table</t>
  </si>
  <si>
    <t>Renovation of Building (Sexual Assault Referral Centre)</t>
  </si>
  <si>
    <t>Renovation of Building/Temporary Shelter for Victims of Gender Based Violence</t>
  </si>
  <si>
    <t>Construction of GBV Survivors' Shelter for OSAA-GBV at Eleyowo, Akure</t>
  </si>
  <si>
    <t>Gender Based Programme</t>
  </si>
  <si>
    <t>UNFPA Programme(Government Counterpart Contribution)</t>
  </si>
  <si>
    <t>Purchase of 1 Nos Toyota Hilux Van</t>
  </si>
  <si>
    <t>Purchase of 1 Nos of 18-Seater Toyota Hiace Bus</t>
  </si>
  <si>
    <t>051300100200 : ONDO STATE FOOTBALL DEVELOPMENT AGENCY</t>
  </si>
  <si>
    <t>Purchase/Rehabilitation of Vehicles</t>
  </si>
  <si>
    <t>Refurbishment of motor vehicles :(panel beat, painting and upholstery of vehicles) Phase 2</t>
  </si>
  <si>
    <t>Purchase of 2 (two) Nos. 33-Seater Coaster Bus for SSFC &amp; SQFC</t>
  </si>
  <si>
    <t>Purchase of 2 Nos. of Hilux Vehicle</t>
  </si>
  <si>
    <t>Purchase of Motor-Cycle</t>
  </si>
  <si>
    <t>Purchase of 5 Boxer Motorcycles for Outdoor Services with registration</t>
  </si>
  <si>
    <t>Purchase of Football Equipment</t>
  </si>
  <si>
    <t>Purchase of Video camera (Sony) and still camera (canon)</t>
  </si>
  <si>
    <t>Purchase of 2 No of Desktop and 1 No of Laptop HP computers</t>
  </si>
  <si>
    <t>Renovation/Furniture/painting of office in ondo state football Development Agency (phase ll)</t>
  </si>
  <si>
    <t>Football Development Drive</t>
  </si>
  <si>
    <t>Maintenance of Internet connectivity and website design for the Agency</t>
  </si>
  <si>
    <t>Renovation of hostel.</t>
  </si>
  <si>
    <t>Human Capital Development: Capacity building e.g Technical Crew and Staff etc</t>
  </si>
  <si>
    <t>Maintenance (Field, Vehicles, Stihl Lawn Mower, etc)</t>
  </si>
  <si>
    <t>Flooring/interlocking of SSFC Hostel (phase 1)</t>
  </si>
  <si>
    <t>Repair of damaged portion of perimeter fence of the ODSFA</t>
  </si>
  <si>
    <t>Upgrading and procurement of drugs for Agency's clinic</t>
  </si>
  <si>
    <t>022000800100 : ONDO STATE INTERNAL REVENUE SERVICE</t>
  </si>
  <si>
    <t>055700100200 : DIRECTORATE OF RURAL AND COMMUNITY DEVELOPMENT</t>
  </si>
  <si>
    <t>Purchase of 3 units of Office Executive Table at #220 each.</t>
  </si>
  <si>
    <t>Purchase of 5 units of Office Executive Chairs at #120,000 each.</t>
  </si>
  <si>
    <t>3 units of HP Laptop computers at #350,000 per one</t>
  </si>
  <si>
    <t>Ondo State House of Assembly Constituency Project</t>
  </si>
  <si>
    <t>Execution of Constituency Projects across the three senatorial districts of the State</t>
  </si>
  <si>
    <t>Rural Development</t>
  </si>
  <si>
    <t>Rural Community Projects (RUCOMP)</t>
  </si>
  <si>
    <t>Publicity with publications</t>
  </si>
  <si>
    <t>Grant-Aiding of Communal Self-Help Projects</t>
  </si>
  <si>
    <t>Conduct of Baseline survey in Rural Areas of Ondo State for :-(i) Infrastructural facilities(ii) Rural Business (iii) Rural Extension Services</t>
  </si>
  <si>
    <t>Creation of Advocacy and Social Mobilization</t>
  </si>
  <si>
    <t>Coordination of Rural Development Programmes</t>
  </si>
  <si>
    <t>Completion of ongoing projects (RUCOMP)</t>
  </si>
  <si>
    <t>Trainings and compulsory Professional Workshops and Conferences (IACD, NASoW COREN, NSE, ICAN, etc.)</t>
  </si>
  <si>
    <t>Conduct of Impact Assessment</t>
  </si>
  <si>
    <t>Monitoring and Evaluation of all Projects under the Supervision of the Directorate</t>
  </si>
  <si>
    <t>Renovation of Zonal Offices</t>
  </si>
  <si>
    <t>Refurbishment of 4 Hilux Vehicles and Motorcycle</t>
  </si>
  <si>
    <t>Sustainable Rural Livelihood Project</t>
  </si>
  <si>
    <t>Keystone Rural Business</t>
  </si>
  <si>
    <t>Community Engagement</t>
  </si>
  <si>
    <t>Rural Renewable Energy Project</t>
  </si>
  <si>
    <t>031805100100 : ONDO STATE JUDICIARY</t>
  </si>
  <si>
    <t>Purchase of 10 nos of Motorcycles for bailiff and Security personnels and other courts� staff</t>
  </si>
  <si>
    <t>CONSTRUCTION OF FENCE AND GATE AT HCJ AKURE, ONDO AND OTHERS</t>
  </si>
  <si>
    <t>Library Books Journal and Equipment</t>
  </si>
  <si>
    <t>PURCHASE OF 5 Nos HP COMPUTER DESKTOPS AND 10 Nos HP LAPTOPS</t>
  </si>
  <si>
    <t>PURCHASE OF 7 Nos PHOTOCOPIER MACHINES</t>
  </si>
  <si>
    <t>PURCHASE OF 20 NOS Executive CHAIRS</t>
  </si>
  <si>
    <t>PURCHASE OF 20 NOS EXECUTIVE TABLES</t>
  </si>
  <si>
    <t>INSTALLATION OF CLOSED-CIRCUIT TELEVISION (CCTV) SURVEILLANCE TO CHIEF JUDGE OFFICE, CHIEF REGISTRAR'S OFFICE, SECURITY POSTS AND ETC</t>
  </si>
  <si>
    <t>INSTALLATION OF SOLAR STREET LIGHTS TO THE HIGH COURT COMPLEX AND OTHERS JUDICIAL DIVISIONS</t>
  </si>
  <si>
    <t>Renovation of Courts and Judges Quarters</t>
  </si>
  <si>
    <t>Renovation of Chief Judge Quarters</t>
  </si>
  <si>
    <t>PURCHASE OF SHREDDING MACHINES</t>
  </si>
  <si>
    <t>Building of new High Court Complex</t>
  </si>
  <si>
    <t>Digitization of Court Processes, the Registry of State High Court and Others</t>
  </si>
  <si>
    <t>Purchase of 22 Nos Prado Jeeps for Judges</t>
  </si>
  <si>
    <t>Repair of Motor Vehicles: Toyota Corolla and Hilux</t>
  </si>
  <si>
    <t>Purchase of Motor Vehicles for Magistrates, Directors and others</t>
  </si>
  <si>
    <t>Purchase of Escort Vehicle</t>
  </si>
  <si>
    <t>Purchase of 60 Nos. Toyota Corolla Cars for Magistrates (Tokunbo) @ N8M each</t>
  </si>
  <si>
    <t>011103500100: ONDO STATE PENSIONS TRANSITIONAL DEPARTMENT</t>
  </si>
  <si>
    <t>Digitalisation of Pension Transitional Department</t>
  </si>
  <si>
    <t>Purchase and Installation of Solar Power/Inverter</t>
  </si>
  <si>
    <t>Purchase of 3 nos Photocopiers</t>
  </si>
  <si>
    <t>Purchase of 5 nos Standing Fans</t>
  </si>
  <si>
    <t>Purchase of 3 nos Air Conditioners</t>
  </si>
  <si>
    <t>Purchase of 5nos Steel Office Cabinet</t>
  </si>
  <si>
    <t>Purchase of Office/Conference Tables</t>
  </si>
  <si>
    <t>Purchase of Chairs for Office/Conference Room</t>
  </si>
  <si>
    <t>Maintenance of present Office Complex</t>
  </si>
  <si>
    <t>012305600100: ONDO STATE SIGNAGE AGENCY</t>
  </si>
  <si>
    <t>Purchase of 5 Nos Hp LaserJet Printers</t>
  </si>
  <si>
    <t>Refurbishment of Inverter System with Backup Solar Installation</t>
  </si>
  <si>
    <t>Purchase of 1 nos Sharp Photocopiers</t>
  </si>
  <si>
    <t>Purchase of 6 Nos Paper Shredding Machines</t>
  </si>
  <si>
    <t>Purchase of 10 Nos OX Standing Fan</t>
  </si>
  <si>
    <t>Purchase of 10 Steel Office Cabinet</t>
  </si>
  <si>
    <t>Repair of Hyab Truck</t>
  </si>
  <si>
    <t>Construction/Erection of Billboard</t>
  </si>
  <si>
    <t>Construction and Erection of Billboards etc</t>
  </si>
  <si>
    <t>Creation/Maintenance of Area Offices</t>
  </si>
  <si>
    <t>Creation of ICT Unit</t>
  </si>
  <si>
    <t>Purchase of Network Devices: Ubiquiti Edge Router, Network Rack, etc</t>
  </si>
  <si>
    <t>Deployment and Installation of Solar Inverter, Thunder Arrestor and Purchase of 6 nos UPS</t>
  </si>
  <si>
    <t>Purchase of 6 nos HP Desktop Computers, 30 nos Tablet Phones and 6 nos Laptop Computers</t>
  </si>
  <si>
    <t>012305500100: OWENA PRESS</t>
  </si>
  <si>
    <t>Purchase of 14 Nos Desktop Computer</t>
  </si>
  <si>
    <t>Purchase of 1No HP A3 5100 Printer</t>
  </si>
  <si>
    <t>Purchase of 1 No A3 Hp Scanner</t>
  </si>
  <si>
    <t>Purchase of 8 Nos Hp Laptop</t>
  </si>
  <si>
    <t>Purchase 1 No Photocopier Machine</t>
  </si>
  <si>
    <t>Purchase of 15 nos of office tables</t>
  </si>
  <si>
    <t>Purchase of 15 nos office chair</t>
  </si>
  <si>
    <t>Purchase of 2 nos office cabinet</t>
  </si>
  <si>
    <t>Electric Power Supply</t>
  </si>
  <si>
    <t>Purchase of Perking 60/65 KVA Generator</t>
  </si>
  <si>
    <t>Purchase and Installation of Transformer</t>
  </si>
  <si>
    <t>Purchase/Repair of Motor Vehicles</t>
  </si>
  <si>
    <t>Purchase of Utility Vehicle: 1 No Hilux Van</t>
  </si>
  <si>
    <t>011100100100: GOVERNOR'S OFFICE-GOVERNMENT HOUSE AND PROTOCOL</t>
  </si>
  <si>
    <t>Landscaping of Government House Ground</t>
  </si>
  <si>
    <t>Refurbishment/Maintenance of Government House</t>
  </si>
  <si>
    <t>Refurbishment of Vehicles/Procurement Vehicles Spare Parts</t>
  </si>
  <si>
    <t>Bulk Purchase of Spare Parts for Specialized Vehicles, and others</t>
  </si>
  <si>
    <t>051300100100 : MINISTRY OF YOUTH AND SPORTS DEVELOPMENT</t>
  </si>
  <si>
    <t>Sports Management</t>
  </si>
  <si>
    <t>purchase of sports kits and equipment</t>
  </si>
  <si>
    <t>Creation of portal/Maintenance of Websites,CCTV Camera,SolarPowerInverter for the Ministry</t>
  </si>
  <si>
    <t>Human Capital Development: Youth Empowerment, Creative Initiative, Village Square and Entrepreneurship</t>
  </si>
  <si>
    <t>Purchase of Four(4) Nos. Boxers Motorcycles</t>
  </si>
  <si>
    <t>Purchase of 2 Nos Hilux Vehicles</t>
  </si>
  <si>
    <t>Establishment of Three Youth Centres one in each Senatorial Districts.</t>
  </si>
  <si>
    <t>Community Sports Development</t>
  </si>
  <si>
    <t>Renovation/Fencing and upgrading of NYSC Camp at Ikare Akoko</t>
  </si>
  <si>
    <t>Creation of Three(3) Zonal Offices in the 3 Senetoriat District for Youth and Sports</t>
  </si>
  <si>
    <t>Renovation of Offices/Door Fittings/Partitioning and Demarcations</t>
  </si>
  <si>
    <t>Construction of Dam</t>
  </si>
  <si>
    <t>Rehabilitation of Swimming Dam at Oke - Agbe Akoko</t>
  </si>
  <si>
    <t>Mapping and Construction of Jetties in the Riverine areas</t>
  </si>
  <si>
    <t>Establishment of Aquatic Sports Facilities in Riverine Area</t>
  </si>
  <si>
    <t>Construction of Stadium</t>
  </si>
  <si>
    <t>Preliminary Works / Routine Clearing and Construction of New Stadium</t>
  </si>
  <si>
    <t>Purchase Of Office Equipment</t>
  </si>
  <si>
    <t>Purchase of Laptops and Desktop Computers</t>
  </si>
  <si>
    <t>Purchase of Multimedial Equipement e.g. Projector, PAS</t>
  </si>
  <si>
    <t>Purchase of Furniture and Fittings for offices: Window Blind</t>
  </si>
  <si>
    <t>Purchase of Conference RoundTable One(1) and Dinning Chairs 24</t>
  </si>
  <si>
    <t>Purchase of Office Tables &amp; Chairs: ExecutiveTables 3, ClericalTables 4 and ExecutiveChairs 6 &amp; ClericalTables 12</t>
  </si>
  <si>
    <t>Purchase of Ten(10) OX Standing Fans</t>
  </si>
  <si>
    <t>014900100100 : LOCAL GOVERNMENT SERVICE COMMISSION</t>
  </si>
  <si>
    <t>Construction of Building/Computerisation</t>
  </si>
  <si>
    <t>Data gathering, inputting, uploading and implementation</t>
  </si>
  <si>
    <t>Computerization of Personnel Profile</t>
  </si>
  <si>
    <t>012500100100: OFFICE OF THE HEAD OF SERVICE</t>
  </si>
  <si>
    <t>Renovation of HOS Guest House</t>
  </si>
  <si>
    <t>Purchase Motorcycles</t>
  </si>
  <si>
    <t>Purchase of 2number of Motorcycles Hos staff, 1 motorcycle for staff Quarters units @ #700,000.00 each.</t>
  </si>
  <si>
    <t>Purchase of Office Furniture/Equipment</t>
  </si>
  <si>
    <t>Purchase of 2 nos HP EliteBook 840 G6 16GB RAM, 512 SSD Laptop Computers @N450,000.00 each Making N900,00.00, Acer projector @300,000.00 1Laptop for Budget officer #450,000.00 making 1,848,000.00</t>
  </si>
  <si>
    <t>Purchase of Media Equipment CANON-XA70 UHD 4K30 CAMCORDER @N1,990,000.00</t>
  </si>
  <si>
    <t>2 Nos. Photocopier Machine (Sharp) for HOS and Staff Qtrs Office @ #580,000.00 each</t>
  </si>
  <si>
    <t>1 GENERATOR(SUMEC)8.2KVA @ #643,000.00</t>
  </si>
  <si>
    <t>1REFRIDGERATOR FOR STAFF QUARTERS @ #354,500.00, 1 REFRIDGERATOR FOR HOS @N354,000.00 SUB-TOTAL =N709,000.00</t>
  </si>
  <si>
    <t>2UNIT SPLIT AC EPASS @ #300,000.00X2 MAKING 600,000.00 PLUS 12% VAT MAKING N672,000.00</t>
  </si>
  <si>
    <t>1 OFFICE CABINET @ # 170000</t>
  </si>
  <si>
    <t>shredding machine 3 making 150,000.00</t>
  </si>
  <si>
    <t>web site</t>
  </si>
  <si>
    <t>HIGH QUALITY OFFICE RECLINE CHAIR @ N180,000.00X3=540,000.00 EXECUTIVE OFFICE DESK TABLE 1.8METER @ N510,000.00X3 1,530,000.00 SUB-TOTAL =2,070,000.00 + 12% VAT 248,000.00= N2,318,000.00</t>
  </si>
  <si>
    <t>Kw Trio GIANT STAPLER 4units 18,500.00x4= 74,000.00</t>
  </si>
  <si>
    <t>016100200100 : LIAISON OFFICE, LAGOS</t>
  </si>
  <si>
    <t>Fumigation and Pest Control of Lodges</t>
  </si>
  <si>
    <t>Fumigation and Pest control of Lodges and Office</t>
  </si>
  <si>
    <t>Purchase of furniture items, Office &amp; House hold Equipment.</t>
  </si>
  <si>
    <t>Office and Household Equipment.</t>
  </si>
  <si>
    <t>012300400200 : ORANGE FM</t>
  </si>
  <si>
    <t>Procurement of Media/Transmission Equipment</t>
  </si>
  <si>
    <t>Procurement of Desktop and Laptop Computers with Accessories and Networking</t>
  </si>
  <si>
    <t>Procurement of 2 Nos. Sonifex Audio Mixer</t>
  </si>
  <si>
    <t>Procurement and Installation of LG 5 Tonnes Air Conditioners</t>
  </si>
  <si>
    <t>Procurement and Installation of Studio Transmitter Link Digital Integrated Service with 4 Channels forward XLR Balance Audio Interface</t>
  </si>
  <si>
    <t>Upgrade of Radio Transmitter Equipment and Spare Parts</t>
  </si>
  <si>
    <t>011113200100: PUBLIC AND INTER-GOVERNMENTAL RELATION OFFICE</t>
  </si>
  <si>
    <t>Counterpart Contribution - FGN Conditional Grant Scheme</t>
  </si>
  <si>
    <t>Draw Down - FGN Conditional Grant Scheme</t>
  </si>
  <si>
    <t>Social Investment Programme</t>
  </si>
  <si>
    <t>State Support for Social Security Programmes</t>
  </si>
  <si>
    <t>Government Enterprise Empowerment Programme (GEEP) Activities</t>
  </si>
  <si>
    <t>Media Equipment Publicity/Publications of Government Programmes/Activities</t>
  </si>
  <si>
    <t>Capacity Building/Annual Review Conference for Focal Officers</t>
  </si>
  <si>
    <t>State Additional Intervention on UN-Habitat Supported Millennium Village Project (MVP) and FGN Supported Infrastructure Development Conditional Grant Scheme</t>
  </si>
  <si>
    <t>N-Power Activities</t>
  </si>
  <si>
    <t>Upgrade of Training Facility for the Vulnerable (Ondo State Covid-19 Action Response and Economic Stimulus)</t>
  </si>
  <si>
    <t>Upgrade of Public Infrastructure: Workfare: Ondo State Covid-19 Action Response and Economic Stimulus</t>
  </si>
  <si>
    <t>Administrative Capitals</t>
  </si>
  <si>
    <t>Procurement of 4 Nos Photocopy Machines, SA PS DFA &amp; Registry office</t>
  </si>
  <si>
    <t>Procurement of 6 Nos ACER Desk Top Computers for SA, PS, DFA, DP, GEEP &amp; HSFP offices</t>
  </si>
  <si>
    <t>Procurement of 9 Nos HP Laptop computers for SA, PS, DFA, DP, PM &amp; 4 Desk Officers</t>
  </si>
  <si>
    <t>Procurement of 9 nos Bajaj Motor cycles</t>
  </si>
  <si>
    <t>Procurement of 4 Nos Television set for the Office of SA and 3 others</t>
  </si>
  <si>
    <t>Procurement of 1 No Smart Video Conferencing Solution (Smart Rally Plus)</t>
  </si>
  <si>
    <t>021511500100 : AGRO-CLIMATOLOGICAL AND ECOLOGICAL PROJECT</t>
  </si>
  <si>
    <t>Climate and Soil Research</t>
  </si>
  <si>
    <t>Replacement of faulty instrument in the 19 stations of the Project</t>
  </si>
  <si>
    <t>Production and Airing of Weather Guide to Farmers on OSRC</t>
  </si>
  <si>
    <t>Monitoring of Field Activities</t>
  </si>
  <si>
    <t>Purchase of Field Materials (Rain Coats/Boots, etc) for Soil Analysis</t>
  </si>
  <si>
    <t>Capacity Building on Soil and Weather Activities and Attendance of Conferences/Seminars on Climate and Soil activities</t>
  </si>
  <si>
    <t>Production of 500 each of Weather Diary Booklet and combined Summary Sheets</t>
  </si>
  <si>
    <t>Procurement of Chemicals and Reagents</t>
  </si>
  <si>
    <t>Purchase of Chemicals/Reagents</t>
  </si>
  <si>
    <t>011103500200 : STATE PENSION COMMISSION</t>
  </si>
  <si>
    <t>Ict/Setting up of Pension Management Information System(MIS)</t>
  </si>
  <si>
    <t>Provision of Office Furniture and Fittings</t>
  </si>
  <si>
    <t>12 Nos of Conference Chairs @ N50,000</t>
  </si>
  <si>
    <t>1 No of Smart Television</t>
  </si>
  <si>
    <t>2Nos Small Refrigerator</t>
  </si>
  <si>
    <t>2 Nos LG Air Conditioner 1.5HP with solar inverter</t>
  </si>
  <si>
    <t>Office/Conference and Executive Table 700,000</t>
  </si>
  <si>
    <t>016100100200 : GENERAL ADMINISTRATION</t>
  </si>
  <si>
    <t>Refurbishment of 10 Nos Motor Vehicles: Toyota Corolla, Hilux</t>
  </si>
  <si>
    <t>Purchase of One (1) Nos. Armoured Vehicle for Ag. Gov @N300m, One (1) Nos. Prado Jeep for SSG @N90m and One (1) Nos. GAC GS3 for Ag. PS GAD @N22m</t>
  </si>
  <si>
    <t>Maintenance of Landscaping and beautification of Governors Office</t>
  </si>
  <si>
    <t>Maintenance of Secretariat Complex Blocks, Office Equipment and Vehicles</t>
  </si>
  <si>
    <t>Renovation of State Secretariat Complex (Block I,II, IV, V) and old BIR building</t>
  </si>
  <si>
    <t>Purchase of office Tables</t>
  </si>
  <si>
    <t>023400100300: PUBLIC WORKS DEPARTMENT</t>
  </si>
  <si>
    <t>052111600100: NEURO-PSYCHIATRIC SPECIALIST HOSPITAL</t>
  </si>
  <si>
    <t>Costruction of Ramp at GOPD/Emergency unit of the Hospital.</t>
  </si>
  <si>
    <t>Renovation of Hospital Buildings (Male&amp;Female wards and Therapeutics unit)</t>
  </si>
  <si>
    <t>Construction of Administrative Block</t>
  </si>
  <si>
    <t>Perimeter Fencing/Security Post and Gate House</t>
  </si>
  <si>
    <t>Construction of Rehabilitative ward of 150 Bed space</t>
  </si>
  <si>
    <t>Office Equipment/Furniture and Fittings</t>
  </si>
  <si>
    <t>Purchase and Installation of Solar System for the Hospital</t>
  </si>
  <si>
    <t>Purchase of Psychological Instrument: Minnesota Multiphasic Personality Inventory and Adult Wechsler Intelligence Quotient Scale</t>
  </si>
  <si>
    <t>Purchase of 5 nos of Executive Chairs and 25 nos of Office Chairs</t>
  </si>
  <si>
    <t>Purchase of 10 nos of Split Air Conditioner</t>
  </si>
  <si>
    <t>Purchase of 20 nos of Office Cabinets</t>
  </si>
  <si>
    <t>Purchase of Window Blind for 20 Offices</t>
  </si>
  <si>
    <t>Purchase of 5 nos of Executive Tables and 25 nos of Office Tables</t>
  </si>
  <si>
    <t>purchase of Laboratory equipment</t>
  </si>
  <si>
    <t>Purchase 1 no of Utility Tokunbo Vehicle 4X4 WD Hilux Van</t>
  </si>
  <si>
    <t>Refurbishment of 1 nos. of Hilux and 1 nos. of Ambulance Vehicles</t>
  </si>
  <si>
    <t>CAPACITY BUILDING OF RECIDENTIAL DOCTORS ON ADVANCE CAUSES OF MENTAL ILLNESS.</t>
  </si>
  <si>
    <t>TRAINING OF STAFF ON MANAGEMENT OF MENTAL ILLNESS</t>
  </si>
  <si>
    <t>sensitization of populace on drug abuse</t>
  </si>
  <si>
    <t>011104400100: OFFICE OF SPECIAL DUTIES</t>
  </si>
  <si>
    <t>022200900100 : CONSUMER PROTECTION COMMITTEE</t>
  </si>
  <si>
    <t>Purchase of Mobile Analytical Kits and Testing Elements</t>
  </si>
  <si>
    <t>023305100200: ONDO STATE UN-REDD+ PROJECT</t>
  </si>
  <si>
    <t>REDD+ Programme</t>
  </si>
  <si>
    <t>Tree Planting Project: State Govt contribution Reducing Emissions from Deforestation and Forest Degradation (REDD+) Project- Government Counterpart Contribution for REDD+</t>
  </si>
  <si>
    <t>Tree Planting Project: World Bank Supported Reducing Emissions from Deforestation and Forest Degradation (REDD+) Project</t>
  </si>
  <si>
    <t>Global Environment Fund (GEF7) Project</t>
  </si>
  <si>
    <t>Environmental Improvement Programme: World Bank Assisted (Drawdown) for Global Environment Fund Project- Improving the Conservation, Sustainable Use and Restoration of Lowland Forest Landscape</t>
  </si>
  <si>
    <t>Global Environment Fund (GEF7) Project: State Govt Contribution to Improving the Conservation, Sustainable Use and Restoration of Lowland Forest Landscape Project</t>
  </si>
  <si>
    <t>055100100100: MINISTRY OF LOCAL GOVERNMENT AND CHIEFTAINCY AFFAIRS</t>
  </si>
  <si>
    <t>PERMANENT SECRETARY OFFICE, CONFERENCE ROOM, F &amp; A AND OTHERS</t>
  </si>
  <si>
    <t>Purchase of Computer Set/Laptop</t>
  </si>
  <si>
    <t>Purchase/Maintenance of Vehicle</t>
  </si>
  <si>
    <t>Purchase of 1 Nos. Toyota Hilux Van</t>
  </si>
  <si>
    <t>Repair of Motor Vehicles in the Ministry</t>
  </si>
  <si>
    <t>Purchase 1 No. of 18-Seater Toyota Hiace Bus</t>
  </si>
  <si>
    <t>Renovation Building</t>
  </si>
  <si>
    <t>Renovation of Obas' House (Quarter 19)</t>
  </si>
  <si>
    <t>051705400500: ZONAL TEACHING SERVICE COMMISSION, ODIGBO</t>
  </si>
  <si>
    <t>Purchase of Generator and 2 HP Laptop</t>
  </si>
  <si>
    <t>051705400700: ZONAL TEACHING SERVICE COMMISSION, OKITIPUPA</t>
  </si>
  <si>
    <t>Purchase of 2 Nos HP Computers</t>
  </si>
  <si>
    <t>Purchase of 1 Printer</t>
  </si>
  <si>
    <t>Purchase of I Generator</t>
  </si>
  <si>
    <t>025305700100 : DIRECT LABOUR AGENCY</t>
  </si>
  <si>
    <t>016100200200 : LIAISON OFFICE, ABUJA</t>
  </si>
  <si>
    <t>Maintenance of Governor's Lodge, Abuja</t>
  </si>
  <si>
    <t>051705400400: ZONAL TEACHING SERVICE COMMISSION, IRELE</t>
  </si>
  <si>
    <t>Purchase of 2 Nos of HP Computers</t>
  </si>
  <si>
    <t>Renovation of Zonal Tescom Complex</t>
  </si>
  <si>
    <t>023405600100 : ONDO STATE RURAL ACCESS AND AGRICULTURAL MARKETING PROJECT (RAAMP)</t>
  </si>
  <si>
    <t>RAMP Projects</t>
  </si>
  <si>
    <t>Counterpart Fund for RAMP3</t>
  </si>
  <si>
    <t>Draw Down On RAMP Programme</t>
  </si>
  <si>
    <t>051705400600: ZONAL TEACHING SERVICE COMMISSION, OKA</t>
  </si>
  <si>
    <t>051705400300: ZONAL TEACHING SERVICE COMMISSION, IKARE</t>
  </si>
  <si>
    <t>Purchase of 2 Laptop and Printer</t>
  </si>
  <si>
    <t>051705400800: ZONAL TEACHING SERVICE COMMISSION, ONDO</t>
  </si>
  <si>
    <t>Renovation/Construction Works</t>
  </si>
  <si>
    <t>Construction of Perimeter Fence</t>
  </si>
  <si>
    <t>011200300100: STATE HOUSE OF ASSEMBLY</t>
  </si>
  <si>
    <t>Construction/Renovation of Building and Others</t>
  </si>
  <si>
    <t>Renovation of Ondo State House of Assembly</t>
  </si>
  <si>
    <t>Construction of Drivers' Office</t>
  </si>
  <si>
    <t>Renovation of Printing and Publication Building</t>
  </si>
  <si>
    <t>Renovation of Official Lodge and Residential Quarters</t>
  </si>
  <si>
    <t>Upgrade of Assembly's Conference and Recording System</t>
  </si>
  <si>
    <t>Maintenance of Gani-Fawehinmi Freedom Square ( Arcade )</t>
  </si>
  <si>
    <t>Purchase of Law Reports, Books, Journals,Tools and Equipment.</t>
  </si>
  <si>
    <t>Purchase of Books, Journals, Tools &amp; Equipment for Library Department.</t>
  </si>
  <si>
    <t>Purchase of Mini Book Shelf, 6 Complete Sets of Sasegbon Laws for Legal Drafting Department, Nigerian Weekly Law Reports with Indexes.</t>
  </si>
  <si>
    <t>Digitization of House of Assembly Laws</t>
  </si>
  <si>
    <t>Purchase/Maintenance of Generating set/Other Machines</t>
  </si>
  <si>
    <t>Purchase of 12.5KVA Honda Generator for 7 Department @ #500,000 each</t>
  </si>
  <si>
    <t>Service and Refurbishment of Fuel Dump</t>
  </si>
  <si>
    <t>Printing of Calendar and Diary</t>
  </si>
  <si>
    <t>Printing of Calendar and Desk Diary</t>
  </si>
  <si>
    <t>Purchase of Vehicle/Motor Cycle</t>
  </si>
  <si>
    <t>Purchase of 8 Units of Electra Cars (full option with keyless entry push button) including Delivery &amp; Registration &amp; Insurance for Clerk and 7 Directors</t>
  </si>
  <si>
    <t>Purchase of 4 nos. of Hilux as Utility Vans for ODHA</t>
  </si>
  <si>
    <t>Purchase of Vehicles for Speaker, Deputy Speaker and Majority Leader (10th Assembly)</t>
  </si>
  <si>
    <t>Purchase of Vehicles (Pilot and Escort) for Deputy Speaker of 10th Assembly</t>
  </si>
  <si>
    <t>Purchase of Official Vehicle (1 no Hilux Van) for the Office of Majority Leader</t>
  </si>
  <si>
    <t>Purchase of One (1) Ambulance for ODHA clinic, 3 Nos. 18 Seater Buses and 1 No. Coaster bus</t>
  </si>
  <si>
    <t>Purchase of 26 Units of Vehicles for 26 Honourable Members (10th Assembly)</t>
  </si>
  <si>
    <t>Purchase of office Equipment/ICT Equipment</t>
  </si>
  <si>
    <t>Purchase of 40 Nos. Laptops, Video Camera, Photo Camera and 30 Nos. IPAD</t>
  </si>
  <si>
    <t>Purchase of Office Equipment e.g. Furniture, Air Conditioner, Desktop Computer System, storage devices, projector and photocopiers.</t>
  </si>
  <si>
    <t>Supply and Installation of Furniture and Fittings and Office Equipment to Offices of 26 Honourables and Clerk, DCHAs and Directors.</t>
  </si>
  <si>
    <t>Purchase of Office Tables (OH)</t>
  </si>
  <si>
    <t>Software Development</t>
  </si>
  <si>
    <t>ICT Upgrading of the Hallowed Chamber, Designing of Website for ODHA and Public Address System</t>
  </si>
  <si>
    <t>Library Automation</t>
  </si>
  <si>
    <t>026300200100: ONDO STATE BUILDING CONTROL</t>
  </si>
  <si>
    <t>Capital Projects for Building Control Agency: Renovation and Equipment</t>
  </si>
  <si>
    <t>023100100200: ONDO STATE NATIONAL GAS EXPANSION OFFICE</t>
  </si>
  <si>
    <t>Vehicular Gas Conversion</t>
  </si>
  <si>
    <t>Micro Dispensing Centers (MDC) project</t>
  </si>
  <si>
    <t>Purchase of 10 Nos. of Office Tables</t>
  </si>
  <si>
    <t>051700100400: TERTIARY INSTITUTIONS COORDINATING UNIT</t>
  </si>
  <si>
    <t>022800700300: ONDO STATE GEOGRAPHICAL INFORMATION SYSTEM (GIS) OFFICE</t>
  </si>
  <si>
    <t>Geographical Information Systems programme</t>
  </si>
  <si>
    <t>Deployment of Ondo State Geographical Information Systems</t>
  </si>
  <si>
    <t>014500100100: ONDO STATE PUBLIC COMPLAINTS, FINANCIAL CRIMES AND ANTI-CORRUPTION�COMMISSION</t>
  </si>
  <si>
    <t>Office Construction/Renovation</t>
  </si>
  <si>
    <t>Procurement of 2 Nos. Hilux and 1 No. Official Car</t>
  </si>
  <si>
    <t>023800101300: ONDO STATE BIO-TECH ECONOMY PROJECT OFFICE</t>
  </si>
  <si>
    <t>Bio-Tech Economy Projects</t>
  </si>
  <si>
    <t>Establishment of Bio-Tech Economy Development Centre at Akure</t>
  </si>
  <si>
    <t>023800101000: HUMAN CAPITAL DEVELOPMENT STATE COMMITTEE</t>
  </si>
  <si>
    <t>Human Capital Development Programme</t>
  </si>
  <si>
    <t>Human Capital Development: Establishment of Nine (9) Model Technical Colleges with 50 Classrooms and Modern Workshops/Laboratories (per College) Across the State</t>
  </si>
  <si>
    <t>TOTAL CAPITAL:</t>
  </si>
  <si>
    <t>OVERHEAD COST DETAILS</t>
  </si>
  <si>
    <t>LOCAL TRAVEL &amp; TRANSPORT: OTHERS</t>
  </si>
  <si>
    <t>OFFICE STATIONERIES/COMPUTER CONSUMABLES</t>
  </si>
  <si>
    <t>PRINTING OF NON SECURITY DOCUMENTS</t>
  </si>
  <si>
    <t>MAINTENANCE OF MOTOR VEHICLE/TRANSPORT EQUIPMENT</t>
  </si>
  <si>
    <t>MAINTENANCE OF OFFICE FURNITURE</t>
  </si>
  <si>
    <t>LOCAL TRAINING</t>
  </si>
  <si>
    <t>ELECTRICITY CHARGES</t>
  </si>
  <si>
    <t>TELEPHONE CHARGES</t>
  </si>
  <si>
    <t>WATER RATES</t>
  </si>
  <si>
    <t>NEWSPAPERS</t>
  </si>
  <si>
    <t>MAGAZINES &amp; PERIODICALS/CALENDAR/DIARIES</t>
  </si>
  <si>
    <t>MAINTENANCE OF OFFICE / IT EQUIPMENTS</t>
  </si>
  <si>
    <t>MAINTENANCE OF PLANTS/GENERATORS</t>
  </si>
  <si>
    <t>MAINTENANCE OF STREET LIGHTINGS</t>
  </si>
  <si>
    <t>CONFERENCES/SEMINARS &amp; WORKSHOP-LOCAL</t>
  </si>
  <si>
    <t>SECURITY SERVICES</t>
  </si>
  <si>
    <t>SURVEYING SERVICES</t>
  </si>
  <si>
    <t>PLANT / GENERATOR FUEL COST</t>
  </si>
  <si>
    <t>REFRESHMENT &amp; MEALS</t>
  </si>
  <si>
    <t>HONORARIUM &amp; SITTING ALLOWANCE</t>
  </si>
  <si>
    <t>PUBLICITY &amp; ADVERTISEMENTS</t>
  </si>
  <si>
    <t>WELFARE PACKAGES</t>
  </si>
  <si>
    <t>ANNUAL BUDGET EXPENSES &amp; ADMINISTRATION</t>
  </si>
  <si>
    <t>INTERNET ACCESS CHARGES</t>
  </si>
  <si>
    <t>MONITORING AND EVALUATION</t>
  </si>
  <si>
    <t>OTHER MAINTENANCE SERVICES</t>
  </si>
  <si>
    <t>BANK CHARGES (OTHER THAN INTEREST)</t>
  </si>
  <si>
    <t>UNIFORMS &amp; OTHER CLOTHING</t>
  </si>
  <si>
    <t>Production of Compendium of Law/Resolution/Hanzard Bond Volume/White Papers etc.</t>
  </si>
  <si>
    <t>MAINTENANCE OF GOVERNMENT BUILDINGS</t>
  </si>
  <si>
    <t>LEGAL SERVICES</t>
  </si>
  <si>
    <t>MOTOR VEHICLE FUEL COST</t>
  </si>
  <si>
    <t>SUBSCRIPTION TO PROFESSIONAL BODIES</t>
  </si>
  <si>
    <t>GENDER</t>
  </si>
  <si>
    <t>Decongestion of Correction Centres</t>
  </si>
  <si>
    <t>Alternative Dispute Resolution/Mediation</t>
  </si>
  <si>
    <t>MAINTENANCE OF OFFICE BUILDING / RESIDENTIAL QTRS</t>
  </si>
  <si>
    <t>OTHER CONSULTING SERVICES</t>
  </si>
  <si>
    <t>Quality Assurance Services</t>
  </si>
  <si>
    <t>Logistic Management/Coordination</t>
  </si>
  <si>
    <t>LOCAL TRAVEL &amp; TRANSPORT: TRAINING</t>
  </si>
  <si>
    <t>OTHER GOODS &amp; SERVICES</t>
  </si>
  <si>
    <t>CONFERENCES/SEMINARS &amp; WORKSHOP-INTERNATIONAL</t>
  </si>
  <si>
    <t>PRODUCTION OF REPORTS TO PUBLIC ACCOUNTS COMMITTEE (PAC)</t>
  </si>
  <si>
    <t>MEDIA RELATION SERVICES</t>
  </si>
  <si>
    <t>PROMOTION (SERVICE WIDE)</t>
  </si>
  <si>
    <t>COMPETITIONS-GENERAL</t>
  </si>
  <si>
    <t>PRINTING OF SECURITY DOCUMENTS</t>
  </si>
  <si>
    <t>CONFLICT/DISPUTE MANAGEMENT</t>
  </si>
  <si>
    <t>OFFICE RENT</t>
  </si>
  <si>
    <t>CLEANING &amp; FUMIGATION SERVICES</t>
  </si>
  <si>
    <t>POSTAGES &amp; COURIER SERVICES</t>
  </si>
  <si>
    <t>AGRICULTURAL CONSULTING</t>
  </si>
  <si>
    <t>CONTINGENCY</t>
  </si>
  <si>
    <t>SPECIAL DAYS/CELEBRATIONS</t>
  </si>
  <si>
    <t>PRODUCTION OF OTHER REPORTS</t>
  </si>
  <si>
    <t>DRUGS/LABORATORY/MEDICAL SUPPLIES</t>
  </si>
  <si>
    <t>Summits</t>
  </si>
  <si>
    <t>INTERNATIONAL TRAVEL &amp; TRANSPORT: OTHERS</t>
  </si>
  <si>
    <t>SECURITY VOTE (INCLUDING OPERATIONS)</t>
  </si>
  <si>
    <t>FINANCIAL CONSULTING</t>
  </si>
  <si>
    <t>INSURANCE PREMIUM</t>
  </si>
  <si>
    <t>PRODUCTION, PUBLICATION AND CIRCULATION OF ANNUAL FINANCIAL STATEMENTS</t>
  </si>
  <si>
    <t>AUDITING OF ACCOUNTS</t>
  </si>
  <si>
    <t>Statutory Committees/Special Assignment</t>
  </si>
  <si>
    <t>SOFTWARE CHARGES/ LICENCE RENEWAL</t>
  </si>
  <si>
    <t>MEDICAL EXPENSES-LOCAL</t>
  </si>
  <si>
    <t>INTERACTIVE LEARNING NETWORK</t>
  </si>
  <si>
    <t>MAINTENANCE OF COMMUNICATION EQUIPMENT</t>
  </si>
  <si>
    <t>MEDICAL CONSULTING</t>
  </si>
  <si>
    <t>OTHER TRANSPORT EQUIPMENT FUEL COST</t>
  </si>
  <si>
    <t>BOOKS</t>
  </si>
  <si>
    <t>INFORMATION TECHNOLOGY CONSULTING</t>
  </si>
  <si>
    <t>RECRUITMENT AND APPOINTMENT (SERVICE WIDE)</t>
  </si>
  <si>
    <t>COMPULSORY / CONFIRMATION/CONVERSION EXAMINATION /INTERVIEW</t>
  </si>
  <si>
    <t>LOCAL SCHOLARSHIP AND BURSARY SCHEME</t>
  </si>
  <si>
    <t>SPORTING ACTIVITIES</t>
  </si>
  <si>
    <t>DISCIPLINE AND APPOINTMENT (SERVICE WIDE)</t>
  </si>
  <si>
    <t>SCHOOLS EXAMINATION</t>
  </si>
  <si>
    <t>SUBSIDY/PARLIATIVE</t>
  </si>
  <si>
    <t>TEACHING AIDS / INSTRUCTION MATERIALS</t>
  </si>
  <si>
    <t>Inauguration/Valedictory/Graduation/Send Forth Ceremonies.</t>
  </si>
  <si>
    <t>Logistics/Support for Revenue Generating Agencies</t>
  </si>
  <si>
    <t>INTERNATIONAL TRAINING</t>
  </si>
  <si>
    <t>SEA BOAT FUEL COST</t>
  </si>
  <si>
    <t>Human Trafficking Control</t>
  </si>
  <si>
    <t>MAINTENANCE OF BOREHOLE</t>
  </si>
  <si>
    <t>SERVICOM</t>
  </si>
  <si>
    <t>SEWAGE CHARGES</t>
  </si>
  <si>
    <t>MAINTENANCE OF MARKETS/PUBLIC PLACES</t>
  </si>
  <si>
    <t>Service Wide Vote</t>
  </si>
  <si>
    <t>MANAGEMENT COURSES AT PUBLIC SERVICE TRAINING INSTITUTE(PSTI)</t>
  </si>
  <si>
    <t>ELECTION-LOGISTICS SUPPORT</t>
  </si>
  <si>
    <t>HOTEL ACCOMMODATION</t>
  </si>
  <si>
    <t>FOOD STUFF / CATERING MATERIALS SUPPLIES</t>
  </si>
  <si>
    <t>MAINTENANCE OF SEA BOATS</t>
  </si>
  <si>
    <t>RESIDENTIAL RENT</t>
  </si>
  <si>
    <t>PRODUCTION OF SURVEY REPORTS/OTHER STATISTICAL BULLETIN</t>
  </si>
  <si>
    <t>FIELD &amp; CAMPING MATERIALS SUPPLIES</t>
  </si>
  <si>
    <t>OFFICE OF SPECIAL DUTIES</t>
  </si>
  <si>
    <t>COOKING GAS/FUEL COST</t>
  </si>
  <si>
    <t>DIRECT LABOUR AGENCY</t>
  </si>
  <si>
    <t>INTERNATIONAL TRAVEL &amp; TRANSPORT: TRAINING</t>
  </si>
  <si>
    <t>SATELLITE BROADCASTING ACCESS 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</si>
</sst>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8" x14ac:knownFonts="1">
    <font>
      <sz val="11"/>
      <color theme="1"/>
      <name val="Calibri"/>
      <family val="2"/>
      <scheme val="minor"/>
    </font>
    <font>
      <b/>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2"/>
      <color theme="1"/>
      <name val="Times New Roman"/>
      <family val="1"/>
    </font>
    <font>
      <sz val="12"/>
      <color theme="1"/>
      <name val="Times New Roman"/>
      <family val="1"/>
    </font>
    <font>
      <b/>
      <sz val="11"/>
      <color rgb="FF000000"/>
      <name val="Tahoma"/>
      <family val="2"/>
    </font>
    <font>
      <sz val="11"/>
      <color rgb="FF000000"/>
      <name val="Tahoma"/>
      <family val="2"/>
    </font>
    <font>
      <b/>
      <sz val="11"/>
      <color rgb="FF993300"/>
      <name val="Tahoma"/>
      <family val="2"/>
    </font>
    <font>
      <sz val="11"/>
      <color theme="1"/>
      <name val="Tahoma"/>
      <family val="2"/>
    </font>
    <font>
      <b/>
      <u/>
      <sz val="11"/>
      <color rgb="FF993300"/>
      <name val="Tahoma"/>
      <family val="2"/>
    </font>
    <font>
      <b/>
      <sz val="10"/>
      <color rgb="FF000000"/>
      <name val="Tahoma"/>
      <family val="2"/>
    </font>
    <font>
      <sz val="10"/>
      <color theme="1"/>
      <name val="Tahoma"/>
      <family val="2"/>
    </font>
    <font>
      <sz val="10"/>
      <color rgb="FF000000"/>
      <name val="Tahoma"/>
      <family val="2"/>
    </font>
    <font>
      <sz val="14"/>
      <color theme="1"/>
      <name val="Times New Roman"/>
      <family val="1"/>
    </font>
    <font>
      <b/>
      <sz val="14"/>
      <color theme="1"/>
      <name val="Times New Roman"/>
      <family val="1"/>
    </font>
    <font>
      <sz val="12"/>
      <name val="Tahoma"/>
      <family val="2"/>
    </font>
    <font>
      <b/>
      <sz val="8"/>
      <color theme="1"/>
      <name val="Times New Roman"/>
      <family val="1"/>
    </font>
    <font>
      <b/>
      <sz val="12"/>
      <color theme="1"/>
      <name val="Calibri"/>
      <family val="2"/>
      <scheme val="minor"/>
    </font>
    <font>
      <sz val="12"/>
      <color theme="1"/>
      <name val="Calibri"/>
      <family val="2"/>
      <scheme val="minor"/>
    </font>
    <font>
      <b/>
      <sz val="5"/>
      <color theme="1"/>
      <name val="Tahoma"/>
      <family val="2"/>
    </font>
    <font>
      <b/>
      <sz val="10"/>
      <color theme="1"/>
      <name val="Times New Roman"/>
      <family val="1"/>
    </font>
    <font>
      <sz val="10"/>
      <color theme="1"/>
      <name val="Times New Roman"/>
      <family val="1"/>
    </font>
    <font>
      <b/>
      <sz val="10"/>
      <color theme="1"/>
      <name val="Tahoma"/>
      <family val="2"/>
    </font>
    <font>
      <sz val="7"/>
      <color theme="1"/>
      <name val="Times New Roman"/>
      <family val="1"/>
    </font>
    <font>
      <b/>
      <sz val="7"/>
      <color rgb="FF000000"/>
      <name val="Times New Roman"/>
      <family val="1"/>
    </font>
    <font>
      <sz val="7"/>
      <color rgb="FF000000"/>
      <name val="Times New Roman"/>
      <family val="1"/>
    </font>
  </fonts>
  <fills count="19">
    <fill>
      <patternFill patternType="none"/>
    </fill>
    <fill>
      <patternFill patternType="gray125"/>
    </fill>
    <fill>
      <patternFill patternType="solid">
        <fgColor rgb="FFFFFFFF"/>
        <bgColor indexed="64"/>
      </patternFill>
    </fill>
    <fill>
      <patternFill patternType="solid">
        <fgColor rgb="FFF0F0F0"/>
        <bgColor indexed="64"/>
      </patternFill>
    </fill>
    <fill>
      <patternFill patternType="solid">
        <fgColor rgb="FFFFCCFF"/>
        <bgColor indexed="64"/>
      </patternFill>
    </fill>
    <fill>
      <patternFill patternType="solid">
        <fgColor rgb="FFE1E1E1"/>
        <bgColor indexed="64"/>
      </patternFill>
    </fill>
    <fill>
      <patternFill patternType="solid">
        <fgColor rgb="FFEBEBEB"/>
        <bgColor indexed="64"/>
      </patternFill>
    </fill>
    <fill>
      <patternFill patternType="solid">
        <fgColor rgb="FFF6D4D5"/>
        <bgColor indexed="64"/>
      </patternFill>
    </fill>
    <fill>
      <patternFill patternType="solid">
        <fgColor rgb="FFCCCCCC"/>
        <bgColor indexed="64"/>
      </patternFill>
    </fill>
    <fill>
      <patternFill patternType="solid">
        <fgColor rgb="FFFFDBB7"/>
        <bgColor indexed="64"/>
      </patternFill>
    </fill>
    <fill>
      <patternFill patternType="solid">
        <fgColor rgb="FFE6E6E6"/>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E3E3E3"/>
        <bgColor indexed="64"/>
      </patternFill>
    </fill>
    <fill>
      <patternFill patternType="solid">
        <fgColor rgb="FFE9E9E9"/>
        <bgColor indexed="64"/>
      </patternFill>
    </fill>
    <fill>
      <patternFill patternType="solid">
        <fgColor rgb="FFFFFFCC"/>
        <bgColor indexed="64"/>
      </patternFill>
    </fill>
    <fill>
      <patternFill patternType="solid">
        <fgColor rgb="FFE7E7E7"/>
        <bgColor indexed="64"/>
      </patternFill>
    </fill>
    <fill>
      <patternFill patternType="solid">
        <fgColor rgb="FFFFE1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165">
    <xf numFmtId="0" fontId="0" fillId="0" borderId="0" xfId="0"/>
    <xf numFmtId="0" fontId="4" fillId="0" borderId="0" xfId="0" applyFont="1"/>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4" fontId="4" fillId="2" borderId="1" xfId="0" applyNumberFormat="1" applyFont="1" applyFill="1" applyBorder="1" applyAlignment="1">
      <alignment horizontal="right" vertical="center" wrapText="1"/>
    </xf>
    <xf numFmtId="0" fontId="3" fillId="2" borderId="1" xfId="0" applyFont="1" applyFill="1" applyBorder="1" applyAlignment="1">
      <alignment horizontal="right" vertical="center" wrapText="1"/>
    </xf>
    <xf numFmtId="0" fontId="6" fillId="0" borderId="0" xfId="0" applyFont="1"/>
    <xf numFmtId="0" fontId="5"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4" fontId="6" fillId="2" borderId="1" xfId="0" applyNumberFormat="1" applyFont="1" applyFill="1" applyBorder="1" applyAlignment="1">
      <alignment horizontal="right" vertical="center" wrapText="1"/>
    </xf>
    <xf numFmtId="4" fontId="5" fillId="4" borderId="1" xfId="0" applyNumberFormat="1" applyFont="1" applyFill="1" applyBorder="1" applyAlignment="1">
      <alignment horizontal="right" vertical="center" wrapText="1"/>
    </xf>
    <xf numFmtId="0" fontId="3" fillId="5"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right" vertical="center" wrapText="1"/>
    </xf>
    <xf numFmtId="4" fontId="3" fillId="2" borderId="1" xfId="0" applyNumberFormat="1" applyFont="1" applyFill="1" applyBorder="1" applyAlignment="1">
      <alignment horizontal="right" vertical="center" wrapText="1"/>
    </xf>
    <xf numFmtId="4" fontId="3" fillId="5" borderId="1" xfId="0" applyNumberFormat="1" applyFont="1" applyFill="1" applyBorder="1" applyAlignment="1">
      <alignment horizontal="right" vertical="center" wrapText="1"/>
    </xf>
    <xf numFmtId="0" fontId="5" fillId="6" borderId="1" xfId="0" applyFont="1" applyFill="1" applyBorder="1" applyAlignment="1">
      <alignment horizontal="center" vertical="center" wrapText="1"/>
    </xf>
    <xf numFmtId="4" fontId="5" fillId="6" borderId="1" xfId="0" applyNumberFormat="1" applyFont="1" applyFill="1" applyBorder="1" applyAlignment="1">
      <alignment horizontal="right" vertical="center" wrapText="1"/>
    </xf>
    <xf numFmtId="0" fontId="5" fillId="0" borderId="1" xfId="0" applyFont="1" applyBorder="1" applyAlignment="1">
      <alignment horizontal="center" vertical="center" wrapText="1"/>
    </xf>
    <xf numFmtId="2" fontId="6" fillId="2" borderId="1" xfId="0" applyNumberFormat="1" applyFont="1" applyFill="1" applyBorder="1" applyAlignment="1">
      <alignment horizontal="center" vertical="center" wrapText="1"/>
    </xf>
    <xf numFmtId="2" fontId="5" fillId="6"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vertical="center" wrapText="1"/>
    </xf>
    <xf numFmtId="4" fontId="8" fillId="2" borderId="1" xfId="0" applyNumberFormat="1" applyFont="1" applyFill="1" applyBorder="1" applyAlignment="1">
      <alignment horizontal="right" vertical="center" wrapText="1"/>
    </xf>
    <xf numFmtId="0" fontId="8" fillId="2" borderId="1" xfId="0" applyFont="1" applyFill="1" applyBorder="1" applyAlignment="1">
      <alignment horizontal="right" vertical="center" wrapText="1"/>
    </xf>
    <xf numFmtId="4" fontId="7" fillId="4" borderId="1" xfId="0" applyNumberFormat="1" applyFont="1" applyFill="1" applyBorder="1" applyAlignment="1">
      <alignment horizontal="right" vertical="center" wrapText="1"/>
    </xf>
    <xf numFmtId="0" fontId="10" fillId="0" borderId="0" xfId="0" applyFont="1"/>
    <xf numFmtId="0" fontId="7" fillId="8"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4" fontId="7" fillId="9" borderId="1" xfId="0" applyNumberFormat="1" applyFont="1" applyFill="1" applyBorder="1" applyAlignment="1">
      <alignment horizontal="right" vertical="center" wrapText="1"/>
    </xf>
    <xf numFmtId="0" fontId="13" fillId="0" borderId="0" xfId="0" applyFont="1"/>
    <xf numFmtId="0" fontId="12"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14" fillId="2" borderId="1" xfId="0" applyFont="1" applyFill="1" applyBorder="1" applyAlignment="1">
      <alignment horizontal="right" vertical="center" wrapText="1"/>
    </xf>
    <xf numFmtId="4" fontId="14" fillId="2" borderId="1" xfId="0" applyNumberFormat="1" applyFont="1" applyFill="1" applyBorder="1" applyAlignment="1">
      <alignment horizontal="right" vertical="center" wrapText="1"/>
    </xf>
    <xf numFmtId="0" fontId="12" fillId="11" borderId="1" xfId="0" applyFont="1" applyFill="1" applyBorder="1" applyAlignment="1">
      <alignment horizontal="right" vertical="center" wrapText="1"/>
    </xf>
    <xf numFmtId="4" fontId="12" fillId="11" borderId="1" xfId="0" applyNumberFormat="1" applyFont="1" applyFill="1" applyBorder="1" applyAlignment="1">
      <alignment horizontal="right" vertical="center" wrapText="1"/>
    </xf>
    <xf numFmtId="4" fontId="12" fillId="10" borderId="1" xfId="0" applyNumberFormat="1" applyFont="1" applyFill="1" applyBorder="1" applyAlignment="1">
      <alignment horizontal="right" vertical="center" wrapText="1"/>
    </xf>
    <xf numFmtId="0" fontId="15" fillId="0" borderId="1" xfId="0" applyFont="1" applyBorder="1" applyAlignment="1">
      <alignment horizontal="center"/>
    </xf>
    <xf numFmtId="0" fontId="16" fillId="12" borderId="1" xfId="0" applyFont="1" applyFill="1" applyBorder="1" applyAlignment="1">
      <alignment horizontal="center"/>
    </xf>
    <xf numFmtId="43" fontId="15" fillId="0" borderId="1" xfId="1" applyFont="1" applyBorder="1"/>
    <xf numFmtId="3" fontId="17" fillId="0" borderId="1" xfId="0" applyNumberFormat="1" applyFont="1" applyBorder="1"/>
    <xf numFmtId="0" fontId="15" fillId="0" borderId="1" xfId="0" applyFont="1" applyBorder="1"/>
    <xf numFmtId="43" fontId="16" fillId="13" borderId="4" xfId="1" applyFont="1" applyFill="1" applyBorder="1"/>
    <xf numFmtId="43" fontId="16" fillId="13" borderId="1" xfId="1" applyFont="1" applyFill="1" applyBorder="1"/>
    <xf numFmtId="10" fontId="16" fillId="13" borderId="1" xfId="2" applyNumberFormat="1" applyFont="1" applyFill="1" applyBorder="1"/>
    <xf numFmtId="0" fontId="16" fillId="12" borderId="4" xfId="0" applyFont="1" applyFill="1" applyBorder="1" applyAlignment="1">
      <alignment horizontal="center"/>
    </xf>
    <xf numFmtId="10" fontId="16" fillId="12" borderId="1" xfId="2" applyNumberFormat="1" applyFont="1" applyFill="1" applyBorder="1" applyAlignment="1">
      <alignment horizontal="center"/>
    </xf>
    <xf numFmtId="10" fontId="15" fillId="0" borderId="1" xfId="2" applyNumberFormat="1" applyFont="1" applyBorder="1"/>
    <xf numFmtId="43" fontId="16" fillId="12" borderId="1" xfId="0" applyNumberFormat="1" applyFont="1" applyFill="1" applyBorder="1" applyAlignment="1">
      <alignment horizontal="center"/>
    </xf>
    <xf numFmtId="10" fontId="16" fillId="12" borderId="1" xfId="2" applyNumberFormat="1" applyFont="1" applyFill="1" applyBorder="1"/>
    <xf numFmtId="0" fontId="6" fillId="0" borderId="0" xfId="0" applyFont="1" applyAlignment="1">
      <alignment horizontal="center"/>
    </xf>
    <xf numFmtId="4" fontId="18" fillId="0" borderId="0" xfId="0" applyNumberFormat="1" applyFont="1"/>
    <xf numFmtId="43" fontId="0" fillId="0" borderId="0" xfId="0" applyNumberFormat="1"/>
    <xf numFmtId="0" fontId="20" fillId="0" borderId="0" xfId="0" applyFont="1"/>
    <xf numFmtId="0" fontId="19" fillId="14"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vertical="center" wrapText="1"/>
    </xf>
    <xf numFmtId="4" fontId="19" fillId="2" borderId="1" xfId="0" applyNumberFormat="1" applyFont="1" applyFill="1" applyBorder="1" applyAlignment="1">
      <alignment horizontal="right" vertical="center" wrapText="1"/>
    </xf>
    <xf numFmtId="0" fontId="19" fillId="2" borderId="1" xfId="0" applyFont="1" applyFill="1" applyBorder="1" applyAlignment="1">
      <alignment horizontal="right" vertical="center" wrapText="1"/>
    </xf>
    <xf numFmtId="4" fontId="19" fillId="14" borderId="1" xfId="0" applyNumberFormat="1" applyFont="1" applyFill="1" applyBorder="1" applyAlignment="1">
      <alignment horizontal="right" vertical="center" wrapText="1"/>
    </xf>
    <xf numFmtId="0" fontId="3" fillId="10"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4" fontId="3" fillId="11" borderId="1" xfId="0" applyNumberFormat="1" applyFont="1" applyFill="1" applyBorder="1" applyAlignment="1">
      <alignment horizontal="right" vertical="center" wrapText="1"/>
    </xf>
    <xf numFmtId="0" fontId="3" fillId="11" borderId="1" xfId="0" applyFont="1" applyFill="1" applyBorder="1" applyAlignment="1">
      <alignment horizontal="right" vertical="center" wrapText="1"/>
    </xf>
    <xf numFmtId="4" fontId="3" fillId="10" borderId="1" xfId="0" applyNumberFormat="1" applyFont="1" applyFill="1" applyBorder="1" applyAlignment="1">
      <alignment horizontal="right" vertical="center" wrapText="1"/>
    </xf>
    <xf numFmtId="4" fontId="21" fillId="0" borderId="0" xfId="0" applyNumberFormat="1" applyFont="1"/>
    <xf numFmtId="4" fontId="20" fillId="0" borderId="0" xfId="0" applyNumberFormat="1" applyFont="1"/>
    <xf numFmtId="43" fontId="6" fillId="0" borderId="0" xfId="0" applyNumberFormat="1" applyFont="1" applyAlignment="1">
      <alignment horizontal="center"/>
    </xf>
    <xf numFmtId="0" fontId="5" fillId="2" borderId="1" xfId="0" applyFont="1" applyFill="1" applyBorder="1" applyAlignment="1">
      <alignment horizontal="right" vertical="center" wrapText="1"/>
    </xf>
    <xf numFmtId="4" fontId="6" fillId="0" borderId="0" xfId="0" applyNumberFormat="1" applyFont="1"/>
    <xf numFmtId="2" fontId="6" fillId="0" borderId="0" xfId="0" applyNumberFormat="1" applyFont="1"/>
    <xf numFmtId="0" fontId="5" fillId="15" borderId="1" xfId="0" applyFont="1" applyFill="1" applyBorder="1" applyAlignment="1">
      <alignment horizontal="center" vertical="center" wrapText="1"/>
    </xf>
    <xf numFmtId="0" fontId="23" fillId="0" borderId="0" xfId="0" applyFont="1"/>
    <xf numFmtId="4" fontId="5" fillId="15" borderId="1" xfId="0" applyNumberFormat="1" applyFont="1" applyFill="1" applyBorder="1" applyAlignment="1">
      <alignment horizontal="right" vertical="center" wrapText="1"/>
    </xf>
    <xf numFmtId="0" fontId="6" fillId="2" borderId="0" xfId="0" applyFont="1" applyFill="1" applyAlignment="1">
      <alignment horizontal="center" vertical="center" wrapText="1"/>
    </xf>
    <xf numFmtId="0" fontId="15" fillId="0" borderId="0" xfId="0" applyFont="1" applyAlignment="1">
      <alignment horizontal="center"/>
    </xf>
    <xf numFmtId="0" fontId="1" fillId="0" borderId="0" xfId="0" applyFont="1" applyAlignment="1">
      <alignment horizontal="center" vertical="top" textRotation="90"/>
    </xf>
    <xf numFmtId="0" fontId="15" fillId="0" borderId="0" xfId="0" applyFont="1" applyAlignment="1">
      <alignment horizontal="center" vertical="center" wrapText="1"/>
    </xf>
    <xf numFmtId="0" fontId="16" fillId="12" borderId="1" xfId="0" applyFont="1" applyFill="1" applyBorder="1" applyAlignment="1">
      <alignment horizontal="center"/>
    </xf>
    <xf numFmtId="0" fontId="6" fillId="0" borderId="0" xfId="0" applyFont="1" applyAlignment="1">
      <alignment horizontal="center"/>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6" xfId="0" applyFont="1" applyBorder="1" applyAlignment="1">
      <alignment horizontal="center"/>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2" borderId="1" xfId="0" applyFont="1" applyFill="1" applyBorder="1" applyAlignment="1">
      <alignment horizontal="right" vertical="center" wrapText="1"/>
    </xf>
    <xf numFmtId="0" fontId="20" fillId="0" borderId="0" xfId="0" applyFont="1" applyAlignment="1">
      <alignment horizontal="center"/>
    </xf>
    <xf numFmtId="0" fontId="19" fillId="2" borderId="1" xfId="0" applyFont="1" applyFill="1" applyBorder="1" applyAlignment="1">
      <alignment horizontal="right"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19" fillId="0" borderId="0" xfId="0" applyFont="1" applyAlignment="1">
      <alignment horizontal="center" vertical="center" wrapText="1"/>
    </xf>
    <xf numFmtId="0" fontId="22" fillId="16" borderId="1" xfId="0" applyFont="1" applyFill="1" applyBorder="1" applyAlignment="1">
      <alignment horizontal="left" vertical="center" wrapText="1"/>
    </xf>
    <xf numFmtId="0" fontId="6"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2" borderId="1" xfId="0" applyFont="1" applyFill="1" applyBorder="1" applyAlignment="1">
      <alignment horizontal="righ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10" borderId="1" xfId="0" applyFont="1" applyFill="1" applyBorder="1" applyAlignment="1">
      <alignment horizontal="center" vertical="center" wrapText="1"/>
    </xf>
    <xf numFmtId="0" fontId="3" fillId="11" borderId="1" xfId="0"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xf>
    <xf numFmtId="0" fontId="7" fillId="0" borderId="0" xfId="0" applyFont="1" applyAlignment="1">
      <alignment horizontal="center" vertical="center" wrapText="1"/>
    </xf>
    <xf numFmtId="0" fontId="7" fillId="3" borderId="1" xfId="0" applyFont="1" applyFill="1" applyBorder="1" applyAlignment="1">
      <alignment horizontal="center" vertical="center" wrapText="1"/>
    </xf>
    <xf numFmtId="0" fontId="7" fillId="2" borderId="1" xfId="0" applyFont="1" applyFill="1" applyBorder="1" applyAlignment="1">
      <alignment horizontal="right" vertical="center" wrapText="1"/>
    </xf>
    <xf numFmtId="0" fontId="10" fillId="0" borderId="0" xfId="0" applyFont="1" applyAlignment="1">
      <alignment horizontal="center"/>
    </xf>
    <xf numFmtId="0" fontId="9" fillId="0" borderId="0" xfId="0" applyFont="1" applyAlignment="1">
      <alignment horizontal="center" vertical="center" wrapText="1"/>
    </xf>
    <xf numFmtId="0" fontId="11" fillId="0" borderId="0" xfId="0" applyFont="1" applyAlignment="1">
      <alignment horizontal="center" vertical="center" wrapText="1"/>
    </xf>
    <xf numFmtId="0" fontId="7" fillId="8" borderId="1" xfId="0" applyFont="1" applyFill="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2" fillId="10" borderId="1" xfId="0" applyFont="1" applyFill="1" applyBorder="1" applyAlignment="1">
      <alignment horizontal="center" vertical="center" wrapText="1"/>
    </xf>
    <xf numFmtId="0" fontId="12" fillId="2" borderId="1" xfId="0" applyFont="1" applyFill="1" applyBorder="1" applyAlignment="1">
      <alignment horizontal="right" vertical="center" wrapText="1"/>
    </xf>
    <xf numFmtId="0" fontId="12" fillId="11" borderId="1" xfId="0" applyFont="1" applyFill="1" applyBorder="1" applyAlignment="1">
      <alignment horizontal="left" vertical="center" wrapText="1"/>
    </xf>
    <xf numFmtId="0" fontId="24" fillId="17" borderId="1" xfId="0" applyFont="1" applyFill="1" applyBorder="1" applyAlignment="1">
      <alignment horizontal="center" vertical="center" wrapText="1"/>
    </xf>
    <xf numFmtId="1" fontId="24" fillId="17" borderId="1" xfId="1" applyNumberFormat="1" applyFont="1" applyFill="1" applyBorder="1" applyAlignment="1">
      <alignment horizontal="center" vertical="center" wrapText="1"/>
    </xf>
    <xf numFmtId="0" fontId="24" fillId="17" borderId="1" xfId="0" applyFont="1" applyFill="1" applyBorder="1" applyAlignment="1">
      <alignment horizontal="center" vertical="center" wrapText="1"/>
    </xf>
    <xf numFmtId="0" fontId="13" fillId="16" borderId="1" xfId="0" applyFont="1" applyFill="1" applyBorder="1" applyAlignment="1">
      <alignment horizontal="center" vertical="center" wrapText="1"/>
    </xf>
    <xf numFmtId="0" fontId="24" fillId="16" borderId="1" xfId="0" applyFont="1" applyFill="1" applyBorder="1" applyAlignment="1">
      <alignment horizontal="left" vertical="center" wrapText="1"/>
    </xf>
    <xf numFmtId="0" fontId="13" fillId="3" borderId="1" xfId="0" applyFont="1" applyFill="1" applyBorder="1" applyAlignment="1">
      <alignment vertical="center" wrapText="1"/>
    </xf>
    <xf numFmtId="0" fontId="24" fillId="3" borderId="1" xfId="0" applyFont="1" applyFill="1" applyBorder="1" applyAlignment="1">
      <alignment horizontal="left" vertical="center" wrapText="1"/>
    </xf>
    <xf numFmtId="0" fontId="24" fillId="16" borderId="1" xfId="0" applyFont="1" applyFill="1" applyBorder="1" applyAlignment="1">
      <alignment horizontal="center" vertical="center" wrapText="1"/>
    </xf>
    <xf numFmtId="1" fontId="24" fillId="16" borderId="1" xfId="1" applyNumberFormat="1" applyFont="1" applyFill="1" applyBorder="1" applyAlignment="1">
      <alignment horizontal="center" vertical="center" wrapText="1"/>
    </xf>
    <xf numFmtId="0" fontId="24" fillId="16" borderId="1" xfId="0" applyFont="1" applyFill="1" applyBorder="1" applyAlignment="1">
      <alignment horizontal="left" vertical="center" wrapText="1"/>
    </xf>
    <xf numFmtId="0" fontId="24" fillId="16" borderId="1" xfId="0" applyFont="1" applyFill="1" applyBorder="1" applyAlignment="1">
      <alignment horizontal="right" vertical="center" wrapText="1"/>
    </xf>
    <xf numFmtId="4" fontId="24" fillId="16" borderId="1" xfId="0" applyNumberFormat="1" applyFont="1" applyFill="1" applyBorder="1" applyAlignment="1">
      <alignment horizontal="right" vertical="center" wrapText="1"/>
    </xf>
    <xf numFmtId="0" fontId="13" fillId="2" borderId="1" xfId="0" applyFont="1" applyFill="1" applyBorder="1" applyAlignment="1">
      <alignment horizontal="center" vertical="center" wrapText="1"/>
    </xf>
    <xf numFmtId="1" fontId="13" fillId="2" borderId="1" xfId="1" applyNumberFormat="1" applyFont="1" applyFill="1" applyBorder="1" applyAlignment="1">
      <alignment horizontal="center"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horizontal="right" vertical="center" wrapText="1"/>
    </xf>
    <xf numFmtId="4" fontId="13" fillId="2" borderId="1" xfId="0" applyNumberFormat="1" applyFont="1" applyFill="1" applyBorder="1" applyAlignment="1">
      <alignment horizontal="right" vertical="center" wrapText="1"/>
    </xf>
    <xf numFmtId="9" fontId="13" fillId="2" borderId="1" xfId="0" applyNumberFormat="1" applyFont="1" applyFill="1" applyBorder="1" applyAlignment="1">
      <alignment horizontal="center" vertical="center" wrapText="1"/>
    </xf>
    <xf numFmtId="0" fontId="24" fillId="2" borderId="1" xfId="0" applyFont="1" applyFill="1" applyBorder="1" applyAlignment="1">
      <alignment horizontal="right" vertical="center" wrapText="1"/>
    </xf>
    <xf numFmtId="0" fontId="24" fillId="3" borderId="1" xfId="0" applyFont="1" applyFill="1" applyBorder="1" applyAlignment="1">
      <alignment horizontal="right" vertical="center" wrapText="1"/>
    </xf>
    <xf numFmtId="4" fontId="24" fillId="3" borderId="1" xfId="0" applyNumberFormat="1" applyFont="1" applyFill="1" applyBorder="1" applyAlignment="1">
      <alignment horizontal="right" vertical="center" wrapText="1"/>
    </xf>
    <xf numFmtId="0" fontId="24" fillId="2" borderId="1" xfId="0" applyFont="1" applyFill="1" applyBorder="1" applyAlignment="1">
      <alignment horizontal="left" vertical="center" wrapText="1"/>
    </xf>
    <xf numFmtId="0" fontId="13" fillId="2" borderId="1" xfId="0" applyFont="1" applyFill="1" applyBorder="1" applyAlignment="1">
      <alignment vertical="center" wrapText="1"/>
    </xf>
    <xf numFmtId="0" fontId="13" fillId="16" borderId="1" xfId="0" applyFont="1" applyFill="1" applyBorder="1" applyAlignment="1">
      <alignment vertical="center" wrapText="1"/>
    </xf>
    <xf numFmtId="4" fontId="24" fillId="18" borderId="1" xfId="0" applyNumberFormat="1" applyFont="1" applyFill="1" applyBorder="1" applyAlignment="1">
      <alignment horizontal="right" vertical="center" wrapText="1"/>
    </xf>
    <xf numFmtId="0" fontId="24" fillId="2" borderId="1" xfId="0" applyFont="1" applyFill="1" applyBorder="1" applyAlignment="1">
      <alignment horizontal="center" vertical="center" wrapText="1"/>
    </xf>
    <xf numFmtId="0" fontId="25" fillId="0" borderId="0" xfId="0" applyFont="1" applyBorder="1" applyAlignment="1">
      <alignment vertical="center"/>
    </xf>
    <xf numFmtId="0" fontId="26" fillId="0" borderId="0" xfId="0" applyFont="1" applyBorder="1" applyAlignment="1">
      <alignment horizontal="center" vertical="center" wrapText="1"/>
    </xf>
    <xf numFmtId="0" fontId="4" fillId="0" borderId="0" xfId="0" applyFont="1" applyBorder="1"/>
    <xf numFmtId="0" fontId="26" fillId="10" borderId="1" xfId="0" applyFont="1" applyFill="1" applyBorder="1" applyAlignment="1">
      <alignment horizontal="center" vertical="center" wrapText="1"/>
    </xf>
    <xf numFmtId="0" fontId="26" fillId="10" borderId="1" xfId="0" applyFont="1" applyFill="1" applyBorder="1" applyAlignment="1">
      <alignment horizontal="center" vertical="center" wrapText="1"/>
    </xf>
    <xf numFmtId="0" fontId="26" fillId="11" borderId="1" xfId="0" applyFont="1" applyFill="1" applyBorder="1" applyAlignment="1">
      <alignment horizontal="center" vertical="center" wrapText="1"/>
    </xf>
    <xf numFmtId="0" fontId="26" fillId="11" borderId="1" xfId="0" applyFont="1" applyFill="1" applyBorder="1" applyAlignment="1">
      <alignment vertical="center" wrapText="1"/>
    </xf>
    <xf numFmtId="0" fontId="27" fillId="2" borderId="1" xfId="0" applyFont="1" applyFill="1" applyBorder="1" applyAlignment="1">
      <alignment horizontal="center" vertical="center" wrapText="1"/>
    </xf>
    <xf numFmtId="0" fontId="27" fillId="2" borderId="1" xfId="0" applyFont="1" applyFill="1" applyBorder="1" applyAlignment="1">
      <alignment vertical="center" wrapText="1"/>
    </xf>
    <xf numFmtId="4" fontId="27" fillId="2" borderId="1" xfId="0" applyNumberFormat="1" applyFont="1" applyFill="1" applyBorder="1" applyAlignment="1">
      <alignment horizontal="right" vertical="center" wrapText="1"/>
    </xf>
    <xf numFmtId="0" fontId="26" fillId="2" borderId="1" xfId="0" applyFont="1" applyFill="1" applyBorder="1" applyAlignment="1">
      <alignment horizontal="right" vertical="center" wrapText="1"/>
    </xf>
    <xf numFmtId="4" fontId="26" fillId="11" borderId="1" xfId="0" applyNumberFormat="1" applyFont="1" applyFill="1" applyBorder="1" applyAlignment="1">
      <alignment horizontal="right" vertical="center" wrapText="1"/>
    </xf>
    <xf numFmtId="0" fontId="27" fillId="2" borderId="1" xfId="0" applyFont="1" applyFill="1" applyBorder="1" applyAlignment="1">
      <alignment horizontal="right" vertical="center" wrapText="1"/>
    </xf>
    <xf numFmtId="0" fontId="26" fillId="11" borderId="1" xfId="0" applyFont="1" applyFill="1" applyBorder="1" applyAlignment="1">
      <alignment horizontal="right" vertical="center" wrapText="1"/>
    </xf>
    <xf numFmtId="4" fontId="26" fillId="10" borderId="1" xfId="0" applyNumberFormat="1" applyFont="1" applyFill="1" applyBorder="1" applyAlignment="1">
      <alignment horizontal="right"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EEF59-330C-414C-B779-64C79E8CA826}">
  <sheetPr>
    <pageSetUpPr fitToPage="1"/>
  </sheetPr>
  <dimension ref="A1:F26"/>
  <sheetViews>
    <sheetView topLeftCell="A5" workbookViewId="0">
      <selection activeCell="E13" sqref="E13"/>
    </sheetView>
  </sheetViews>
  <sheetFormatPr defaultRowHeight="14.4" x14ac:dyDescent="0.3"/>
  <cols>
    <col min="2" max="2" width="5.6640625" customWidth="1"/>
    <col min="3" max="3" width="43.44140625" bestFit="1" customWidth="1"/>
    <col min="4" max="5" width="26.44140625" bestFit="1" customWidth="1"/>
    <col min="6" max="6" width="16.33203125" bestFit="1" customWidth="1"/>
  </cols>
  <sheetData>
    <row r="1" spans="1:6" ht="18" x14ac:dyDescent="0.3">
      <c r="A1" s="81"/>
      <c r="B1" s="82" t="s">
        <v>205</v>
      </c>
      <c r="C1" s="82"/>
      <c r="D1" s="82"/>
      <c r="E1" s="82"/>
      <c r="F1" s="82"/>
    </row>
    <row r="2" spans="1:6" ht="18" x14ac:dyDescent="0.3">
      <c r="A2" s="81"/>
      <c r="B2" s="82" t="s">
        <v>245</v>
      </c>
      <c r="C2" s="82"/>
      <c r="D2" s="82"/>
      <c r="E2" s="82"/>
      <c r="F2" s="82"/>
    </row>
    <row r="3" spans="1:6" ht="18" x14ac:dyDescent="0.35">
      <c r="A3" s="81"/>
      <c r="B3" s="42">
        <v>1</v>
      </c>
      <c r="C3" s="43" t="s">
        <v>246</v>
      </c>
      <c r="D3" s="43" t="s">
        <v>247</v>
      </c>
      <c r="E3" s="43" t="s">
        <v>248</v>
      </c>
      <c r="F3" s="43" t="s">
        <v>249</v>
      </c>
    </row>
    <row r="4" spans="1:6" ht="26.4" customHeight="1" x14ac:dyDescent="0.35">
      <c r="A4" s="81"/>
      <c r="B4" s="42"/>
      <c r="C4" s="44" t="s">
        <v>250</v>
      </c>
      <c r="D4" s="44">
        <v>35298844990.857002</v>
      </c>
      <c r="E4" s="45">
        <v>45367453580</v>
      </c>
      <c r="F4" s="46"/>
    </row>
    <row r="5" spans="1:6" ht="26.4" customHeight="1" x14ac:dyDescent="0.35">
      <c r="A5" s="81"/>
      <c r="B5" s="42"/>
      <c r="C5" s="44" t="s">
        <v>251</v>
      </c>
      <c r="D5" s="44">
        <v>18499522348.330559</v>
      </c>
      <c r="E5" s="45">
        <v>30524211875</v>
      </c>
      <c r="F5" s="46"/>
    </row>
    <row r="6" spans="1:6" ht="26.4" customHeight="1" x14ac:dyDescent="0.35">
      <c r="A6" s="81"/>
      <c r="B6" s="42"/>
      <c r="C6" s="44" t="s">
        <v>252</v>
      </c>
      <c r="D6" s="44">
        <v>25128948522.400002</v>
      </c>
      <c r="E6" s="45">
        <v>30301829040</v>
      </c>
      <c r="F6" s="46"/>
    </row>
    <row r="7" spans="1:6" ht="26.4" customHeight="1" x14ac:dyDescent="0.35">
      <c r="A7" s="81"/>
      <c r="B7" s="42"/>
      <c r="C7" s="44" t="s">
        <v>253</v>
      </c>
      <c r="D7" s="44">
        <v>32009919000.000004</v>
      </c>
      <c r="E7" s="45">
        <v>33639332950</v>
      </c>
      <c r="F7" s="46"/>
    </row>
    <row r="8" spans="1:6" ht="26.4" customHeight="1" x14ac:dyDescent="0.35">
      <c r="A8" s="81"/>
      <c r="B8" s="42"/>
      <c r="C8" s="44" t="s">
        <v>254</v>
      </c>
      <c r="D8" s="44">
        <v>25085000000</v>
      </c>
      <c r="E8" s="45">
        <v>108439986002.8</v>
      </c>
      <c r="F8" s="46"/>
    </row>
    <row r="9" spans="1:6" ht="26.4" customHeight="1" x14ac:dyDescent="0.35">
      <c r="A9" s="81"/>
      <c r="B9" s="42"/>
      <c r="C9" s="47" t="s">
        <v>255</v>
      </c>
      <c r="D9" s="48">
        <f>SUM(D4:D8)</f>
        <v>136022234861.58755</v>
      </c>
      <c r="E9" s="48">
        <f>SUM(E4:E8)</f>
        <v>248272813447.79999</v>
      </c>
      <c r="F9" s="49">
        <f>E9/E$17</f>
        <v>0.62813008611561594</v>
      </c>
    </row>
    <row r="10" spans="1:6" ht="26.4" customHeight="1" x14ac:dyDescent="0.35">
      <c r="A10" s="81"/>
      <c r="B10" s="42">
        <v>2</v>
      </c>
      <c r="C10" s="50" t="s">
        <v>256</v>
      </c>
      <c r="D10" s="43"/>
      <c r="E10" s="43"/>
      <c r="F10" s="51"/>
    </row>
    <row r="11" spans="1:6" ht="26.4" customHeight="1" x14ac:dyDescent="0.35">
      <c r="A11" s="81"/>
      <c r="B11" s="42"/>
      <c r="C11" s="44" t="s">
        <v>257</v>
      </c>
      <c r="D11" s="44">
        <v>18246200000</v>
      </c>
      <c r="E11" s="45">
        <f>43700000000-12000000000</f>
        <v>31700000000</v>
      </c>
      <c r="F11" s="52"/>
    </row>
    <row r="12" spans="1:6" ht="26.4" customHeight="1" x14ac:dyDescent="0.35">
      <c r="A12" s="81"/>
      <c r="B12" s="42"/>
      <c r="C12" s="44" t="s">
        <v>258</v>
      </c>
      <c r="D12" s="44">
        <f>34692191121.41+3234258017</f>
        <v>37926449138.410004</v>
      </c>
      <c r="E12" s="45">
        <f>1800000000+22337786552.2+400000000</f>
        <v>24537786552.200001</v>
      </c>
      <c r="F12" s="52"/>
    </row>
    <row r="13" spans="1:6" ht="26.4" customHeight="1" x14ac:dyDescent="0.35">
      <c r="A13" s="81"/>
      <c r="B13" s="42"/>
      <c r="C13" s="48" t="s">
        <v>83</v>
      </c>
      <c r="D13" s="48">
        <f>SUM(D11:D12)</f>
        <v>56172649138.410004</v>
      </c>
      <c r="E13" s="48">
        <f>SUM(E11:E12)</f>
        <v>56237786552.199997</v>
      </c>
      <c r="F13" s="49">
        <f>E13/E$17</f>
        <v>0.14228157009793627</v>
      </c>
    </row>
    <row r="14" spans="1:6" ht="26.4" customHeight="1" x14ac:dyDescent="0.35">
      <c r="A14" s="81"/>
      <c r="B14" s="42"/>
      <c r="C14" s="46"/>
      <c r="D14" s="46"/>
      <c r="E14" s="46"/>
      <c r="F14" s="52"/>
    </row>
    <row r="15" spans="1:6" ht="26.4" customHeight="1" x14ac:dyDescent="0.35">
      <c r="A15" s="81"/>
      <c r="B15" s="42">
        <v>3</v>
      </c>
      <c r="C15" s="48" t="s">
        <v>259</v>
      </c>
      <c r="D15" s="48">
        <v>83784300000</v>
      </c>
      <c r="E15" s="48">
        <v>90746400000</v>
      </c>
      <c r="F15" s="49">
        <f>E15/E$17</f>
        <v>0.2295883437864478</v>
      </c>
    </row>
    <row r="16" spans="1:6" ht="26.4" customHeight="1" x14ac:dyDescent="0.35">
      <c r="A16" s="81"/>
      <c r="B16" s="46"/>
      <c r="C16" s="46"/>
      <c r="D16" s="46"/>
      <c r="E16" s="46"/>
      <c r="F16" s="52"/>
    </row>
    <row r="17" spans="1:6" ht="26.4" customHeight="1" x14ac:dyDescent="0.3">
      <c r="A17" s="81"/>
      <c r="B17" s="83" t="s">
        <v>260</v>
      </c>
      <c r="C17" s="83"/>
      <c r="D17" s="53">
        <f>D9+D13+D15</f>
        <v>275979183999.99756</v>
      </c>
      <c r="E17" s="53">
        <f>E9+E13+E15</f>
        <v>395257000000</v>
      </c>
      <c r="F17" s="54">
        <f>E17/E$17</f>
        <v>1</v>
      </c>
    </row>
    <row r="18" spans="1:6" ht="15.6" x14ac:dyDescent="0.3">
      <c r="B18" s="84"/>
      <c r="C18" s="84"/>
      <c r="D18" s="84"/>
      <c r="E18" s="84"/>
      <c r="F18" s="84"/>
    </row>
    <row r="19" spans="1:6" ht="15.6" x14ac:dyDescent="0.3">
      <c r="B19" s="55"/>
      <c r="C19" s="55"/>
      <c r="D19" s="55"/>
      <c r="E19" s="55"/>
      <c r="F19" s="55"/>
    </row>
    <row r="20" spans="1:6" ht="15.6" x14ac:dyDescent="0.3">
      <c r="B20" s="55"/>
      <c r="C20" s="55"/>
      <c r="D20" s="55"/>
      <c r="E20" s="72"/>
      <c r="F20" s="55"/>
    </row>
    <row r="21" spans="1:6" ht="15.6" x14ac:dyDescent="0.3">
      <c r="B21" s="55"/>
      <c r="C21" s="55"/>
      <c r="D21" s="55"/>
      <c r="E21" s="55"/>
      <c r="F21" s="55"/>
    </row>
    <row r="22" spans="1:6" ht="15.6" x14ac:dyDescent="0.3">
      <c r="B22" s="55"/>
      <c r="C22" s="55"/>
      <c r="D22" s="55"/>
      <c r="E22" s="55"/>
      <c r="F22" s="55"/>
    </row>
    <row r="25" spans="1:6" ht="18" x14ac:dyDescent="0.35">
      <c r="B25" s="80" t="s">
        <v>261</v>
      </c>
      <c r="C25" s="80"/>
      <c r="D25" s="80"/>
      <c r="E25" s="80"/>
      <c r="F25" s="80"/>
    </row>
    <row r="26" spans="1:6" x14ac:dyDescent="0.3">
      <c r="E26" s="56"/>
      <c r="F26" s="57"/>
    </row>
  </sheetData>
  <mergeCells count="6">
    <mergeCell ref="B25:F25"/>
    <mergeCell ref="A1:A17"/>
    <mergeCell ref="B1:F1"/>
    <mergeCell ref="B2:F2"/>
    <mergeCell ref="B17:C17"/>
    <mergeCell ref="B18:F18"/>
  </mergeCells>
  <pageMargins left="0.7" right="0.7" top="0.75" bottom="0.75" header="0.3" footer="0.3"/>
  <pageSetup scale="91" fitToWidth="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949DA-9D70-4832-AC4D-9E7E7C0AE9B6}">
  <sheetPr>
    <pageSetUpPr fitToPage="1"/>
  </sheetPr>
  <dimension ref="A1:F45"/>
  <sheetViews>
    <sheetView topLeftCell="A17" workbookViewId="0">
      <selection activeCell="I37" sqref="I37"/>
    </sheetView>
  </sheetViews>
  <sheetFormatPr defaultRowHeight="13.8" x14ac:dyDescent="0.25"/>
  <cols>
    <col min="1" max="1" width="4.88671875" style="28" bestFit="1" customWidth="1"/>
    <col min="2" max="2" width="20.33203125" style="28" bestFit="1" customWidth="1"/>
    <col min="3" max="3" width="63" style="28" customWidth="1"/>
    <col min="4" max="4" width="22" style="28" customWidth="1"/>
    <col min="5" max="6" width="19.77734375" style="28" bestFit="1" customWidth="1"/>
    <col min="7" max="16384" width="8.88671875" style="28"/>
  </cols>
  <sheetData>
    <row r="1" spans="1:6" s="32" customFormat="1" ht="13.2" x14ac:dyDescent="0.25">
      <c r="A1" s="119" t="s">
        <v>226</v>
      </c>
      <c r="B1" s="119"/>
      <c r="C1" s="119"/>
      <c r="D1" s="119"/>
      <c r="E1" s="119"/>
      <c r="F1" s="119"/>
    </row>
    <row r="2" spans="1:6" s="32" customFormat="1" ht="13.2" x14ac:dyDescent="0.25">
      <c r="A2" s="120" t="s">
        <v>227</v>
      </c>
      <c r="B2" s="120"/>
      <c r="C2" s="120"/>
      <c r="D2" s="120"/>
      <c r="E2" s="120"/>
      <c r="F2" s="120"/>
    </row>
    <row r="3" spans="1:6" s="32" customFormat="1" ht="13.2" x14ac:dyDescent="0.25">
      <c r="A3" s="121" t="s">
        <v>74</v>
      </c>
      <c r="B3" s="121" t="s">
        <v>219</v>
      </c>
      <c r="C3" s="121" t="s">
        <v>228</v>
      </c>
      <c r="D3" s="33"/>
      <c r="E3" s="121" t="s">
        <v>220</v>
      </c>
      <c r="F3" s="121"/>
    </row>
    <row r="4" spans="1:6" s="32" customFormat="1" ht="13.2" x14ac:dyDescent="0.25">
      <c r="A4" s="121"/>
      <c r="B4" s="121"/>
      <c r="C4" s="121"/>
      <c r="D4" s="33" t="s">
        <v>229</v>
      </c>
      <c r="E4" s="33">
        <v>2023</v>
      </c>
      <c r="F4" s="33">
        <v>2024</v>
      </c>
    </row>
    <row r="5" spans="1:6" s="32" customFormat="1" ht="13.2" x14ac:dyDescent="0.25">
      <c r="A5" s="34">
        <v>1</v>
      </c>
      <c r="B5" s="34">
        <v>31801100100</v>
      </c>
      <c r="C5" s="123" t="s">
        <v>54</v>
      </c>
      <c r="D5" s="123"/>
      <c r="E5" s="123"/>
      <c r="F5" s="123"/>
    </row>
    <row r="6" spans="1:6" s="32" customFormat="1" ht="13.2" x14ac:dyDescent="0.25">
      <c r="A6" s="35">
        <v>1</v>
      </c>
      <c r="B6" s="35">
        <v>21020104</v>
      </c>
      <c r="C6" s="36" t="s">
        <v>230</v>
      </c>
      <c r="D6" s="37">
        <v>0</v>
      </c>
      <c r="E6" s="38">
        <v>4000000</v>
      </c>
      <c r="F6" s="38">
        <v>4400000</v>
      </c>
    </row>
    <row r="7" spans="1:6" s="32" customFormat="1" ht="13.2" x14ac:dyDescent="0.25">
      <c r="A7" s="122" t="s">
        <v>71</v>
      </c>
      <c r="B7" s="122"/>
      <c r="C7" s="122"/>
      <c r="D7" s="39">
        <v>0</v>
      </c>
      <c r="E7" s="40">
        <v>4000000</v>
      </c>
      <c r="F7" s="40">
        <v>4400000</v>
      </c>
    </row>
    <row r="8" spans="1:6" s="32" customFormat="1" ht="13.2" x14ac:dyDescent="0.25">
      <c r="A8" s="34">
        <v>2</v>
      </c>
      <c r="B8" s="34">
        <v>11200300100</v>
      </c>
      <c r="C8" s="123" t="s">
        <v>49</v>
      </c>
      <c r="D8" s="123"/>
      <c r="E8" s="123"/>
      <c r="F8" s="123"/>
    </row>
    <row r="9" spans="1:6" s="32" customFormat="1" ht="13.2" x14ac:dyDescent="0.25">
      <c r="A9" s="35">
        <v>1</v>
      </c>
      <c r="B9" s="35">
        <v>21020104</v>
      </c>
      <c r="C9" s="36" t="s">
        <v>230</v>
      </c>
      <c r="D9" s="37">
        <v>0</v>
      </c>
      <c r="E9" s="38">
        <v>160000000</v>
      </c>
      <c r="F9" s="38">
        <v>394000000</v>
      </c>
    </row>
    <row r="10" spans="1:6" s="32" customFormat="1" ht="13.2" x14ac:dyDescent="0.25">
      <c r="A10" s="35">
        <v>2</v>
      </c>
      <c r="B10" s="35">
        <v>21020108</v>
      </c>
      <c r="C10" s="36" t="s">
        <v>231</v>
      </c>
      <c r="D10" s="37">
        <v>0</v>
      </c>
      <c r="E10" s="38">
        <v>360000000</v>
      </c>
      <c r="F10" s="38">
        <v>176000000</v>
      </c>
    </row>
    <row r="11" spans="1:6" s="32" customFormat="1" ht="13.2" x14ac:dyDescent="0.25">
      <c r="A11" s="35">
        <v>3</v>
      </c>
      <c r="B11" s="35">
        <v>21020109</v>
      </c>
      <c r="C11" s="36" t="s">
        <v>232</v>
      </c>
      <c r="D11" s="37">
        <v>0</v>
      </c>
      <c r="E11" s="38">
        <v>100000000</v>
      </c>
      <c r="F11" s="38">
        <v>110000000</v>
      </c>
    </row>
    <row r="12" spans="1:6" s="32" customFormat="1" ht="13.2" x14ac:dyDescent="0.25">
      <c r="A12" s="122" t="s">
        <v>71</v>
      </c>
      <c r="B12" s="122"/>
      <c r="C12" s="122"/>
      <c r="D12" s="39">
        <v>0</v>
      </c>
      <c r="E12" s="40">
        <v>620000000</v>
      </c>
      <c r="F12" s="40">
        <v>680000000</v>
      </c>
    </row>
    <row r="13" spans="1:6" s="32" customFormat="1" ht="13.2" x14ac:dyDescent="0.25">
      <c r="A13" s="34">
        <v>3</v>
      </c>
      <c r="B13" s="34">
        <v>11101400100</v>
      </c>
      <c r="C13" s="123" t="s">
        <v>165</v>
      </c>
      <c r="D13" s="123"/>
      <c r="E13" s="123"/>
      <c r="F13" s="123"/>
    </row>
    <row r="14" spans="1:6" s="32" customFormat="1" ht="13.2" x14ac:dyDescent="0.25">
      <c r="A14" s="35">
        <v>1</v>
      </c>
      <c r="B14" s="35">
        <v>21020104</v>
      </c>
      <c r="C14" s="36" t="s">
        <v>230</v>
      </c>
      <c r="D14" s="37">
        <v>0</v>
      </c>
      <c r="E14" s="38">
        <v>300000000</v>
      </c>
      <c r="F14" s="38">
        <v>300000000</v>
      </c>
    </row>
    <row r="15" spans="1:6" s="32" customFormat="1" ht="13.2" x14ac:dyDescent="0.25">
      <c r="A15" s="35">
        <v>2</v>
      </c>
      <c r="B15" s="35">
        <v>21020108</v>
      </c>
      <c r="C15" s="36" t="s">
        <v>231</v>
      </c>
      <c r="D15" s="37">
        <v>0</v>
      </c>
      <c r="E15" s="38">
        <v>50000000</v>
      </c>
      <c r="F15" s="38">
        <v>90000000</v>
      </c>
    </row>
    <row r="16" spans="1:6" s="32" customFormat="1" ht="13.2" x14ac:dyDescent="0.25">
      <c r="A16" s="122" t="s">
        <v>71</v>
      </c>
      <c r="B16" s="122"/>
      <c r="C16" s="122"/>
      <c r="D16" s="39">
        <v>0</v>
      </c>
      <c r="E16" s="40">
        <v>350000000</v>
      </c>
      <c r="F16" s="40">
        <v>390000000</v>
      </c>
    </row>
    <row r="17" spans="1:6" s="32" customFormat="1" ht="13.2" x14ac:dyDescent="0.25">
      <c r="A17" s="34">
        <v>4</v>
      </c>
      <c r="B17" s="34">
        <v>22000100100</v>
      </c>
      <c r="C17" s="123" t="s">
        <v>53</v>
      </c>
      <c r="D17" s="123"/>
      <c r="E17" s="123"/>
      <c r="F17" s="123"/>
    </row>
    <row r="18" spans="1:6" s="32" customFormat="1" ht="13.2" x14ac:dyDescent="0.25">
      <c r="A18" s="35">
        <v>1</v>
      </c>
      <c r="B18" s="35">
        <v>21010103</v>
      </c>
      <c r="C18" s="36" t="s">
        <v>233</v>
      </c>
      <c r="D18" s="37">
        <v>0</v>
      </c>
      <c r="E18" s="38">
        <v>180000000</v>
      </c>
      <c r="F18" s="38">
        <v>250000000</v>
      </c>
    </row>
    <row r="19" spans="1:6" s="32" customFormat="1" ht="13.2" x14ac:dyDescent="0.25">
      <c r="A19" s="35">
        <v>2</v>
      </c>
      <c r="B19" s="35">
        <v>21020201</v>
      </c>
      <c r="C19" s="36" t="s">
        <v>234</v>
      </c>
      <c r="D19" s="37">
        <v>0</v>
      </c>
      <c r="E19" s="38">
        <v>500000000</v>
      </c>
      <c r="F19" s="38">
        <v>700000000</v>
      </c>
    </row>
    <row r="20" spans="1:6" s="32" customFormat="1" ht="13.2" x14ac:dyDescent="0.25">
      <c r="A20" s="35">
        <v>3</v>
      </c>
      <c r="B20" s="35">
        <v>21020202</v>
      </c>
      <c r="C20" s="36" t="s">
        <v>235</v>
      </c>
      <c r="D20" s="37">
        <v>0</v>
      </c>
      <c r="E20" s="38">
        <v>600000000</v>
      </c>
      <c r="F20" s="38">
        <v>800000000</v>
      </c>
    </row>
    <row r="21" spans="1:6" s="32" customFormat="1" ht="13.2" x14ac:dyDescent="0.25">
      <c r="A21" s="35">
        <v>4</v>
      </c>
      <c r="B21" s="35">
        <v>21020206</v>
      </c>
      <c r="C21" s="36" t="s">
        <v>236</v>
      </c>
      <c r="D21" s="37">
        <v>0</v>
      </c>
      <c r="E21" s="38">
        <v>120000000</v>
      </c>
      <c r="F21" s="38">
        <v>150000000</v>
      </c>
    </row>
    <row r="22" spans="1:6" s="32" customFormat="1" ht="13.2" x14ac:dyDescent="0.25">
      <c r="A22" s="35">
        <v>5</v>
      </c>
      <c r="B22" s="35">
        <v>21030101</v>
      </c>
      <c r="C22" s="36" t="s">
        <v>237</v>
      </c>
      <c r="D22" s="38">
        <v>2520000000</v>
      </c>
      <c r="E22" s="38">
        <v>1590880000</v>
      </c>
      <c r="F22" s="38">
        <v>2802802824</v>
      </c>
    </row>
    <row r="23" spans="1:6" s="32" customFormat="1" ht="13.2" x14ac:dyDescent="0.25">
      <c r="A23" s="35">
        <v>6</v>
      </c>
      <c r="B23" s="35">
        <v>21030102</v>
      </c>
      <c r="C23" s="36" t="s">
        <v>238</v>
      </c>
      <c r="D23" s="38">
        <v>10740271448</v>
      </c>
      <c r="E23" s="38">
        <v>8500000000</v>
      </c>
      <c r="F23" s="38">
        <v>13000000000</v>
      </c>
    </row>
    <row r="24" spans="1:6" s="32" customFormat="1" ht="20.399999999999999" customHeight="1" x14ac:dyDescent="0.25">
      <c r="A24" s="35">
        <v>7</v>
      </c>
      <c r="B24" s="35">
        <v>21030104</v>
      </c>
      <c r="C24" s="36" t="s">
        <v>239</v>
      </c>
      <c r="D24" s="37">
        <v>0</v>
      </c>
      <c r="E24" s="38">
        <v>25000000</v>
      </c>
      <c r="F24" s="38">
        <v>30000000</v>
      </c>
    </row>
    <row r="25" spans="1:6" s="32" customFormat="1" ht="13.2" x14ac:dyDescent="0.25">
      <c r="A25" s="122" t="s">
        <v>71</v>
      </c>
      <c r="B25" s="122"/>
      <c r="C25" s="122"/>
      <c r="D25" s="40">
        <v>13260271448</v>
      </c>
      <c r="E25" s="40">
        <v>11515880000</v>
      </c>
      <c r="F25" s="40">
        <v>17732802824</v>
      </c>
    </row>
    <row r="26" spans="1:6" s="32" customFormat="1" ht="13.2" x14ac:dyDescent="0.25">
      <c r="A26" s="34">
        <v>5</v>
      </c>
      <c r="B26" s="34">
        <v>11200400100</v>
      </c>
      <c r="C26" s="123" t="s">
        <v>113</v>
      </c>
      <c r="D26" s="123"/>
      <c r="E26" s="123"/>
      <c r="F26" s="123"/>
    </row>
    <row r="27" spans="1:6" s="32" customFormat="1" ht="13.2" x14ac:dyDescent="0.25">
      <c r="A27" s="35">
        <v>1</v>
      </c>
      <c r="B27" s="35">
        <v>21020103</v>
      </c>
      <c r="C27" s="36" t="s">
        <v>240</v>
      </c>
      <c r="D27" s="38">
        <v>2907500</v>
      </c>
      <c r="E27" s="38">
        <v>6000000</v>
      </c>
      <c r="F27" s="38">
        <v>9000000</v>
      </c>
    </row>
    <row r="28" spans="1:6" s="32" customFormat="1" ht="13.2" x14ac:dyDescent="0.25">
      <c r="A28" s="35">
        <v>2</v>
      </c>
      <c r="B28" s="35">
        <v>21020104</v>
      </c>
      <c r="C28" s="36" t="s">
        <v>230</v>
      </c>
      <c r="D28" s="37">
        <v>0</v>
      </c>
      <c r="E28" s="38">
        <v>25000000</v>
      </c>
      <c r="F28" s="38">
        <v>25000000</v>
      </c>
    </row>
    <row r="29" spans="1:6" s="32" customFormat="1" ht="13.2" x14ac:dyDescent="0.25">
      <c r="A29" s="35">
        <v>3</v>
      </c>
      <c r="B29" s="35">
        <v>21020106</v>
      </c>
      <c r="C29" s="36" t="s">
        <v>241</v>
      </c>
      <c r="D29" s="37">
        <v>0</v>
      </c>
      <c r="E29" s="38">
        <v>1000000</v>
      </c>
      <c r="F29" s="38">
        <v>2000000</v>
      </c>
    </row>
    <row r="30" spans="1:6" s="32" customFormat="1" ht="13.2" x14ac:dyDescent="0.25">
      <c r="A30" s="122" t="s">
        <v>71</v>
      </c>
      <c r="B30" s="122"/>
      <c r="C30" s="122"/>
      <c r="D30" s="40">
        <v>2907500</v>
      </c>
      <c r="E30" s="40">
        <v>32000000</v>
      </c>
      <c r="F30" s="40">
        <v>36000000</v>
      </c>
    </row>
    <row r="31" spans="1:6" s="32" customFormat="1" ht="13.2" x14ac:dyDescent="0.25">
      <c r="A31" s="34">
        <v>6</v>
      </c>
      <c r="B31" s="34">
        <v>11103500200</v>
      </c>
      <c r="C31" s="123" t="s">
        <v>14</v>
      </c>
      <c r="D31" s="123"/>
      <c r="E31" s="123"/>
      <c r="F31" s="123"/>
    </row>
    <row r="32" spans="1:6" s="32" customFormat="1" ht="13.2" x14ac:dyDescent="0.25">
      <c r="A32" s="35">
        <v>1</v>
      </c>
      <c r="B32" s="35">
        <v>21020203</v>
      </c>
      <c r="C32" s="36" t="s">
        <v>242</v>
      </c>
      <c r="D32" s="38">
        <v>147279945</v>
      </c>
      <c r="E32" s="38">
        <v>364815000</v>
      </c>
      <c r="F32" s="38">
        <v>210000000</v>
      </c>
    </row>
    <row r="33" spans="1:6" s="32" customFormat="1" ht="13.2" x14ac:dyDescent="0.25">
      <c r="A33" s="35">
        <v>2</v>
      </c>
      <c r="B33" s="35">
        <v>21030101</v>
      </c>
      <c r="C33" s="36" t="s">
        <v>237</v>
      </c>
      <c r="D33" s="38">
        <v>2195526</v>
      </c>
      <c r="E33" s="38">
        <v>5000000</v>
      </c>
      <c r="F33" s="38">
        <v>5000000</v>
      </c>
    </row>
    <row r="34" spans="1:6" s="32" customFormat="1" ht="13.2" x14ac:dyDescent="0.25">
      <c r="A34" s="122" t="s">
        <v>71</v>
      </c>
      <c r="B34" s="122"/>
      <c r="C34" s="122"/>
      <c r="D34" s="40">
        <v>149475471</v>
      </c>
      <c r="E34" s="40">
        <v>369815000</v>
      </c>
      <c r="F34" s="40">
        <v>215000000</v>
      </c>
    </row>
    <row r="35" spans="1:6" s="32" customFormat="1" ht="13.2" x14ac:dyDescent="0.25">
      <c r="A35" s="34">
        <v>7</v>
      </c>
      <c r="B35" s="34">
        <v>12500800100</v>
      </c>
      <c r="C35" s="123" t="s">
        <v>182</v>
      </c>
      <c r="D35" s="123"/>
      <c r="E35" s="123"/>
      <c r="F35" s="123"/>
    </row>
    <row r="36" spans="1:6" s="32" customFormat="1" ht="13.2" x14ac:dyDescent="0.25">
      <c r="A36" s="35">
        <v>1</v>
      </c>
      <c r="B36" s="35">
        <v>22030102</v>
      </c>
      <c r="C36" s="36" t="s">
        <v>243</v>
      </c>
      <c r="D36" s="38">
        <v>7529500</v>
      </c>
      <c r="E36" s="38">
        <v>15000000</v>
      </c>
      <c r="F36" s="37">
        <v>0</v>
      </c>
    </row>
    <row r="37" spans="1:6" s="32" customFormat="1" ht="13.2" x14ac:dyDescent="0.25">
      <c r="A37" s="122" t="s">
        <v>71</v>
      </c>
      <c r="B37" s="122"/>
      <c r="C37" s="122"/>
      <c r="D37" s="40">
        <v>7529500</v>
      </c>
      <c r="E37" s="40">
        <v>15000000</v>
      </c>
      <c r="F37" s="39">
        <v>0</v>
      </c>
    </row>
    <row r="38" spans="1:6" s="32" customFormat="1" ht="13.2" x14ac:dyDescent="0.25">
      <c r="A38" s="34">
        <v>8</v>
      </c>
      <c r="B38" s="34">
        <v>31805100100</v>
      </c>
      <c r="C38" s="123" t="s">
        <v>56</v>
      </c>
      <c r="D38" s="123"/>
      <c r="E38" s="123"/>
      <c r="F38" s="123"/>
    </row>
    <row r="39" spans="1:6" s="32" customFormat="1" ht="13.2" x14ac:dyDescent="0.25">
      <c r="A39" s="35">
        <v>1</v>
      </c>
      <c r="B39" s="35">
        <v>21020104</v>
      </c>
      <c r="C39" s="36" t="s">
        <v>230</v>
      </c>
      <c r="D39" s="37">
        <v>0</v>
      </c>
      <c r="E39" s="38">
        <v>4000000</v>
      </c>
      <c r="F39" s="38">
        <v>4400000</v>
      </c>
    </row>
    <row r="40" spans="1:6" s="32" customFormat="1" ht="13.2" x14ac:dyDescent="0.25">
      <c r="A40" s="122" t="s">
        <v>71</v>
      </c>
      <c r="B40" s="122"/>
      <c r="C40" s="122"/>
      <c r="D40" s="39">
        <v>0</v>
      </c>
      <c r="E40" s="40">
        <v>4000000</v>
      </c>
      <c r="F40" s="40">
        <v>4400000</v>
      </c>
    </row>
    <row r="41" spans="1:6" s="32" customFormat="1" ht="13.2" x14ac:dyDescent="0.25">
      <c r="A41" s="34">
        <v>9</v>
      </c>
      <c r="B41" s="34">
        <v>21510200100</v>
      </c>
      <c r="C41" s="123" t="s">
        <v>5</v>
      </c>
      <c r="D41" s="123"/>
      <c r="E41" s="123"/>
      <c r="F41" s="123"/>
    </row>
    <row r="42" spans="1:6" s="32" customFormat="1" ht="13.2" x14ac:dyDescent="0.25">
      <c r="A42" s="35">
        <v>1</v>
      </c>
      <c r="B42" s="35">
        <v>21020110</v>
      </c>
      <c r="C42" s="36" t="s">
        <v>244</v>
      </c>
      <c r="D42" s="37">
        <v>0</v>
      </c>
      <c r="E42" s="37">
        <v>0</v>
      </c>
      <c r="F42" s="38">
        <v>2000000</v>
      </c>
    </row>
    <row r="43" spans="1:6" s="32" customFormat="1" ht="13.2" x14ac:dyDescent="0.25">
      <c r="A43" s="122" t="s">
        <v>71</v>
      </c>
      <c r="B43" s="122"/>
      <c r="C43" s="122"/>
      <c r="D43" s="39">
        <v>0</v>
      </c>
      <c r="E43" s="39">
        <v>0</v>
      </c>
      <c r="F43" s="40">
        <v>2000000</v>
      </c>
    </row>
    <row r="44" spans="1:6" s="32" customFormat="1" ht="13.2" x14ac:dyDescent="0.25">
      <c r="A44" s="122" t="s">
        <v>225</v>
      </c>
      <c r="B44" s="122"/>
      <c r="C44" s="122"/>
      <c r="D44" s="41">
        <v>13420183919</v>
      </c>
      <c r="E44" s="41">
        <v>12910695000</v>
      </c>
      <c r="F44" s="41">
        <v>19064602824</v>
      </c>
    </row>
    <row r="45" spans="1:6" x14ac:dyDescent="0.25">
      <c r="A45" s="115">
        <v>88</v>
      </c>
      <c r="B45" s="115"/>
      <c r="C45" s="115"/>
      <c r="D45" s="115"/>
      <c r="E45" s="115"/>
      <c r="F45" s="115"/>
    </row>
  </sheetData>
  <mergeCells count="26">
    <mergeCell ref="A44:C44"/>
    <mergeCell ref="A45:F45"/>
    <mergeCell ref="C35:F35"/>
    <mergeCell ref="A37:C37"/>
    <mergeCell ref="C38:F38"/>
    <mergeCell ref="A40:C40"/>
    <mergeCell ref="C41:F41"/>
    <mergeCell ref="A43:C43"/>
    <mergeCell ref="A34:C34"/>
    <mergeCell ref="C5:F5"/>
    <mergeCell ref="A7:C7"/>
    <mergeCell ref="C8:F8"/>
    <mergeCell ref="A12:C12"/>
    <mergeCell ref="C13:F13"/>
    <mergeCell ref="A16:C16"/>
    <mergeCell ref="C17:F17"/>
    <mergeCell ref="A25:C25"/>
    <mergeCell ref="C26:F26"/>
    <mergeCell ref="A30:C30"/>
    <mergeCell ref="C31:F31"/>
    <mergeCell ref="A1:F1"/>
    <mergeCell ref="A2:F2"/>
    <mergeCell ref="A3:A4"/>
    <mergeCell ref="B3:B4"/>
    <mergeCell ref="C3:C4"/>
    <mergeCell ref="E3:F3"/>
  </mergeCells>
  <pageMargins left="0.7" right="0.7" top="0.75" bottom="0.75" header="0.3" footer="0.3"/>
  <pageSetup scale="8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9A57E-80A4-49D7-8D84-AC1A095A4E3E}">
  <dimension ref="A1:G2700"/>
  <sheetViews>
    <sheetView tabSelected="1" topLeftCell="A2675" workbookViewId="0">
      <selection activeCell="L2690" sqref="L2690"/>
    </sheetView>
  </sheetViews>
  <sheetFormatPr defaultRowHeight="13.8" x14ac:dyDescent="0.25"/>
  <cols>
    <col min="1" max="2" width="9" style="1" bestFit="1" customWidth="1"/>
    <col min="3" max="3" width="35.44140625" style="1" customWidth="1"/>
    <col min="4" max="6" width="10.77734375" style="1" bestFit="1" customWidth="1"/>
    <col min="7" max="7" width="18.33203125" style="1" customWidth="1"/>
    <col min="8" max="16384" width="8.88671875" style="1"/>
  </cols>
  <sheetData>
    <row r="1" spans="1:7" x14ac:dyDescent="0.25">
      <c r="A1" s="151" t="s">
        <v>226</v>
      </c>
      <c r="B1" s="151"/>
      <c r="C1" s="151"/>
      <c r="D1" s="151"/>
      <c r="E1" s="151"/>
      <c r="F1" s="151"/>
      <c r="G1" s="151"/>
    </row>
    <row r="2" spans="1:7" x14ac:dyDescent="0.25">
      <c r="A2" s="151" t="s">
        <v>2620</v>
      </c>
      <c r="B2" s="151"/>
      <c r="C2" s="151"/>
      <c r="D2" s="151"/>
      <c r="E2" s="151"/>
      <c r="F2" s="151"/>
      <c r="G2" s="151"/>
    </row>
    <row r="3" spans="1:7" x14ac:dyDescent="0.25">
      <c r="A3" s="150"/>
      <c r="B3" s="152"/>
      <c r="C3" s="152"/>
      <c r="D3" s="152"/>
      <c r="E3" s="152"/>
      <c r="F3" s="152"/>
      <c r="G3" s="152"/>
    </row>
    <row r="4" spans="1:7" x14ac:dyDescent="0.25">
      <c r="A4" s="153" t="s">
        <v>74</v>
      </c>
      <c r="B4" s="153" t="s">
        <v>219</v>
      </c>
      <c r="C4" s="153" t="s">
        <v>228</v>
      </c>
      <c r="D4" s="153" t="s">
        <v>263</v>
      </c>
      <c r="E4" s="153"/>
      <c r="F4" s="153" t="s">
        <v>220</v>
      </c>
      <c r="G4" s="153"/>
    </row>
    <row r="5" spans="1:7" ht="19.2" x14ac:dyDescent="0.25">
      <c r="A5" s="153"/>
      <c r="B5" s="153"/>
      <c r="C5" s="153"/>
      <c r="D5" s="154" t="s">
        <v>264</v>
      </c>
      <c r="E5" s="154" t="s">
        <v>229</v>
      </c>
      <c r="F5" s="154">
        <v>2023</v>
      </c>
      <c r="G5" s="154">
        <v>2024</v>
      </c>
    </row>
    <row r="6" spans="1:7" x14ac:dyDescent="0.25">
      <c r="A6" s="155">
        <v>1</v>
      </c>
      <c r="B6" s="155">
        <v>11110100100</v>
      </c>
      <c r="C6" s="156" t="s">
        <v>103</v>
      </c>
      <c r="D6" s="156"/>
      <c r="E6" s="156"/>
      <c r="F6" s="156"/>
      <c r="G6" s="156"/>
    </row>
    <row r="7" spans="1:7" x14ac:dyDescent="0.25">
      <c r="A7" s="157">
        <v>1</v>
      </c>
      <c r="B7" s="157">
        <v>22020102</v>
      </c>
      <c r="C7" s="158" t="s">
        <v>2621</v>
      </c>
      <c r="D7" s="159">
        <v>480000</v>
      </c>
      <c r="E7" s="159">
        <v>666666</v>
      </c>
      <c r="F7" s="159">
        <v>1000000</v>
      </c>
      <c r="G7" s="159">
        <v>3500000</v>
      </c>
    </row>
    <row r="8" spans="1:7" x14ac:dyDescent="0.25">
      <c r="A8" s="157">
        <v>2</v>
      </c>
      <c r="B8" s="157">
        <v>22020301</v>
      </c>
      <c r="C8" s="158" t="s">
        <v>2622</v>
      </c>
      <c r="D8" s="159">
        <v>550000</v>
      </c>
      <c r="E8" s="159">
        <v>666666</v>
      </c>
      <c r="F8" s="159">
        <v>1000000</v>
      </c>
      <c r="G8" s="159">
        <v>1100000</v>
      </c>
    </row>
    <row r="9" spans="1:7" x14ac:dyDescent="0.25">
      <c r="A9" s="157">
        <v>3</v>
      </c>
      <c r="B9" s="157">
        <v>22020305</v>
      </c>
      <c r="C9" s="158" t="s">
        <v>2623</v>
      </c>
      <c r="D9" s="159">
        <v>280000</v>
      </c>
      <c r="E9" s="159">
        <v>666666</v>
      </c>
      <c r="F9" s="159">
        <v>1000000</v>
      </c>
      <c r="G9" s="159">
        <v>1100000</v>
      </c>
    </row>
    <row r="10" spans="1:7" ht="19.2" x14ac:dyDescent="0.25">
      <c r="A10" s="157">
        <v>4</v>
      </c>
      <c r="B10" s="157">
        <v>22020401</v>
      </c>
      <c r="C10" s="158" t="s">
        <v>2624</v>
      </c>
      <c r="D10" s="159">
        <v>390000</v>
      </c>
      <c r="E10" s="159">
        <v>666666</v>
      </c>
      <c r="F10" s="159">
        <v>1000000</v>
      </c>
      <c r="G10" s="159">
        <v>1100000</v>
      </c>
    </row>
    <row r="11" spans="1:7" x14ac:dyDescent="0.25">
      <c r="A11" s="157">
        <v>5</v>
      </c>
      <c r="B11" s="157">
        <v>22020402</v>
      </c>
      <c r="C11" s="158" t="s">
        <v>2625</v>
      </c>
      <c r="D11" s="159">
        <v>280000</v>
      </c>
      <c r="E11" s="159">
        <v>666666</v>
      </c>
      <c r="F11" s="159">
        <v>1000000</v>
      </c>
      <c r="G11" s="159">
        <v>1100000</v>
      </c>
    </row>
    <row r="12" spans="1:7" x14ac:dyDescent="0.25">
      <c r="A12" s="157">
        <v>6</v>
      </c>
      <c r="B12" s="157">
        <v>22020501</v>
      </c>
      <c r="C12" s="158" t="s">
        <v>2626</v>
      </c>
      <c r="D12" s="159">
        <v>520000</v>
      </c>
      <c r="E12" s="159">
        <v>666666</v>
      </c>
      <c r="F12" s="159">
        <v>1000000</v>
      </c>
      <c r="G12" s="159">
        <v>1100000</v>
      </c>
    </row>
    <row r="13" spans="1:7" x14ac:dyDescent="0.25">
      <c r="A13" s="160" t="s">
        <v>71</v>
      </c>
      <c r="B13" s="160"/>
      <c r="C13" s="160"/>
      <c r="D13" s="161">
        <v>2500000</v>
      </c>
      <c r="E13" s="161">
        <v>3999996</v>
      </c>
      <c r="F13" s="161">
        <v>6000000</v>
      </c>
      <c r="G13" s="161">
        <v>9000000</v>
      </c>
    </row>
    <row r="14" spans="1:7" x14ac:dyDescent="0.25">
      <c r="A14" s="155">
        <v>2</v>
      </c>
      <c r="B14" s="155">
        <v>23100300100</v>
      </c>
      <c r="C14" s="156" t="s">
        <v>138</v>
      </c>
      <c r="D14" s="156"/>
      <c r="E14" s="156"/>
      <c r="F14" s="156"/>
      <c r="G14" s="156"/>
    </row>
    <row r="15" spans="1:7" x14ac:dyDescent="0.25">
      <c r="A15" s="157">
        <v>1</v>
      </c>
      <c r="B15" s="157">
        <v>22020102</v>
      </c>
      <c r="C15" s="158" t="s">
        <v>2621</v>
      </c>
      <c r="D15" s="159">
        <v>5999990</v>
      </c>
      <c r="E15" s="159">
        <v>6999900</v>
      </c>
      <c r="F15" s="159">
        <v>7000000</v>
      </c>
      <c r="G15" s="159">
        <v>15500000</v>
      </c>
    </row>
    <row r="16" spans="1:7" x14ac:dyDescent="0.25">
      <c r="A16" s="157">
        <v>2</v>
      </c>
      <c r="B16" s="157">
        <v>22020201</v>
      </c>
      <c r="C16" s="158" t="s">
        <v>2627</v>
      </c>
      <c r="D16" s="159">
        <v>500000</v>
      </c>
      <c r="E16" s="162">
        <v>0</v>
      </c>
      <c r="F16" s="159">
        <v>300000</v>
      </c>
      <c r="G16" s="159">
        <v>300000</v>
      </c>
    </row>
    <row r="17" spans="1:7" x14ac:dyDescent="0.25">
      <c r="A17" s="157">
        <v>3</v>
      </c>
      <c r="B17" s="157">
        <v>22020202</v>
      </c>
      <c r="C17" s="158" t="s">
        <v>2628</v>
      </c>
      <c r="D17" s="159">
        <v>88000</v>
      </c>
      <c r="E17" s="159">
        <v>94000</v>
      </c>
      <c r="F17" s="159">
        <v>150000</v>
      </c>
      <c r="G17" s="159">
        <v>400000</v>
      </c>
    </row>
    <row r="18" spans="1:7" x14ac:dyDescent="0.25">
      <c r="A18" s="157">
        <v>4</v>
      </c>
      <c r="B18" s="157">
        <v>22020205</v>
      </c>
      <c r="C18" s="158" t="s">
        <v>2629</v>
      </c>
      <c r="D18" s="159">
        <v>70000</v>
      </c>
      <c r="E18" s="159">
        <v>154500</v>
      </c>
      <c r="F18" s="159">
        <v>200000</v>
      </c>
      <c r="G18" s="159">
        <v>500000</v>
      </c>
    </row>
    <row r="19" spans="1:7" x14ac:dyDescent="0.25">
      <c r="A19" s="157">
        <v>5</v>
      </c>
      <c r="B19" s="157">
        <v>22020301</v>
      </c>
      <c r="C19" s="158" t="s">
        <v>2622</v>
      </c>
      <c r="D19" s="159">
        <v>931930</v>
      </c>
      <c r="E19" s="159">
        <v>751100</v>
      </c>
      <c r="F19" s="159">
        <v>1000000</v>
      </c>
      <c r="G19" s="159">
        <v>3000000</v>
      </c>
    </row>
    <row r="20" spans="1:7" x14ac:dyDescent="0.25">
      <c r="A20" s="157">
        <v>6</v>
      </c>
      <c r="B20" s="157">
        <v>22020303</v>
      </c>
      <c r="C20" s="158" t="s">
        <v>2630</v>
      </c>
      <c r="D20" s="159">
        <v>200000</v>
      </c>
      <c r="E20" s="162">
        <v>0</v>
      </c>
      <c r="F20" s="159">
        <v>200000</v>
      </c>
      <c r="G20" s="159">
        <v>200000</v>
      </c>
    </row>
    <row r="21" spans="1:7" x14ac:dyDescent="0.25">
      <c r="A21" s="157">
        <v>7</v>
      </c>
      <c r="B21" s="157">
        <v>22020304</v>
      </c>
      <c r="C21" s="158" t="s">
        <v>2631</v>
      </c>
      <c r="D21" s="162">
        <v>0</v>
      </c>
      <c r="E21" s="159">
        <v>185000</v>
      </c>
      <c r="F21" s="159">
        <v>200000</v>
      </c>
      <c r="G21" s="159">
        <v>200000</v>
      </c>
    </row>
    <row r="22" spans="1:7" x14ac:dyDescent="0.25">
      <c r="A22" s="157">
        <v>8</v>
      </c>
      <c r="B22" s="157">
        <v>22020305</v>
      </c>
      <c r="C22" s="158" t="s">
        <v>2623</v>
      </c>
      <c r="D22" s="159">
        <v>300000</v>
      </c>
      <c r="E22" s="159">
        <v>179000</v>
      </c>
      <c r="F22" s="159">
        <v>200000</v>
      </c>
      <c r="G22" s="159">
        <v>600000</v>
      </c>
    </row>
    <row r="23" spans="1:7" ht="19.2" x14ac:dyDescent="0.25">
      <c r="A23" s="157">
        <v>9</v>
      </c>
      <c r="B23" s="157">
        <v>22020401</v>
      </c>
      <c r="C23" s="158" t="s">
        <v>2624</v>
      </c>
      <c r="D23" s="159">
        <v>1316770</v>
      </c>
      <c r="E23" s="159">
        <v>933105</v>
      </c>
      <c r="F23" s="159">
        <v>1200000</v>
      </c>
      <c r="G23" s="159">
        <v>5000000</v>
      </c>
    </row>
    <row r="24" spans="1:7" x14ac:dyDescent="0.25">
      <c r="A24" s="157">
        <v>10</v>
      </c>
      <c r="B24" s="157">
        <v>22020404</v>
      </c>
      <c r="C24" s="158" t="s">
        <v>2632</v>
      </c>
      <c r="D24" s="159">
        <v>950500</v>
      </c>
      <c r="E24" s="159">
        <v>1179000</v>
      </c>
      <c r="F24" s="159">
        <v>1200000</v>
      </c>
      <c r="G24" s="159">
        <v>5000000</v>
      </c>
    </row>
    <row r="25" spans="1:7" x14ac:dyDescent="0.25">
      <c r="A25" s="157">
        <v>11</v>
      </c>
      <c r="B25" s="157">
        <v>22020405</v>
      </c>
      <c r="C25" s="158" t="s">
        <v>2633</v>
      </c>
      <c r="D25" s="159">
        <v>15950723</v>
      </c>
      <c r="E25" s="159">
        <v>25274800</v>
      </c>
      <c r="F25" s="159">
        <v>33800000</v>
      </c>
      <c r="G25" s="159">
        <v>50000000</v>
      </c>
    </row>
    <row r="26" spans="1:7" x14ac:dyDescent="0.25">
      <c r="A26" s="157">
        <v>12</v>
      </c>
      <c r="B26" s="157">
        <v>22020410</v>
      </c>
      <c r="C26" s="158" t="s">
        <v>2634</v>
      </c>
      <c r="D26" s="162">
        <v>0</v>
      </c>
      <c r="E26" s="159">
        <v>4252362</v>
      </c>
      <c r="F26" s="159">
        <v>5000000</v>
      </c>
      <c r="G26" s="159">
        <v>10000000</v>
      </c>
    </row>
    <row r="27" spans="1:7" x14ac:dyDescent="0.25">
      <c r="A27" s="157">
        <v>13</v>
      </c>
      <c r="B27" s="157">
        <v>22020503</v>
      </c>
      <c r="C27" s="158" t="s">
        <v>2635</v>
      </c>
      <c r="D27" s="159">
        <v>1768750</v>
      </c>
      <c r="E27" s="159">
        <v>4200000</v>
      </c>
      <c r="F27" s="159">
        <v>5000000</v>
      </c>
      <c r="G27" s="159">
        <v>8000000</v>
      </c>
    </row>
    <row r="28" spans="1:7" x14ac:dyDescent="0.25">
      <c r="A28" s="157">
        <v>14</v>
      </c>
      <c r="B28" s="157">
        <v>22020601</v>
      </c>
      <c r="C28" s="158" t="s">
        <v>2636</v>
      </c>
      <c r="D28" s="162">
        <v>0</v>
      </c>
      <c r="E28" s="159">
        <v>980000</v>
      </c>
      <c r="F28" s="159">
        <v>3000000</v>
      </c>
      <c r="G28" s="159">
        <v>2000000</v>
      </c>
    </row>
    <row r="29" spans="1:7" x14ac:dyDescent="0.25">
      <c r="A29" s="157">
        <v>15</v>
      </c>
      <c r="B29" s="157">
        <v>22020706</v>
      </c>
      <c r="C29" s="158" t="s">
        <v>2637</v>
      </c>
      <c r="D29" s="159">
        <v>1790000</v>
      </c>
      <c r="E29" s="159">
        <v>725840</v>
      </c>
      <c r="F29" s="159">
        <v>5000000</v>
      </c>
      <c r="G29" s="159">
        <v>5000000</v>
      </c>
    </row>
    <row r="30" spans="1:7" x14ac:dyDescent="0.25">
      <c r="A30" s="157">
        <v>16</v>
      </c>
      <c r="B30" s="157">
        <v>22020803</v>
      </c>
      <c r="C30" s="158" t="s">
        <v>2638</v>
      </c>
      <c r="D30" s="159">
        <v>247476272</v>
      </c>
      <c r="E30" s="159">
        <v>300000000</v>
      </c>
      <c r="F30" s="159">
        <v>300000000</v>
      </c>
      <c r="G30" s="159">
        <v>514800000</v>
      </c>
    </row>
    <row r="31" spans="1:7" x14ac:dyDescent="0.25">
      <c r="A31" s="157">
        <v>17</v>
      </c>
      <c r="B31" s="157">
        <v>22021001</v>
      </c>
      <c r="C31" s="158" t="s">
        <v>2639</v>
      </c>
      <c r="D31" s="159">
        <v>210000</v>
      </c>
      <c r="E31" s="159">
        <v>380500</v>
      </c>
      <c r="F31" s="159">
        <v>400000</v>
      </c>
      <c r="G31" s="159">
        <v>2000000</v>
      </c>
    </row>
    <row r="32" spans="1:7" x14ac:dyDescent="0.25">
      <c r="A32" s="157">
        <v>18</v>
      </c>
      <c r="B32" s="157">
        <v>22021002</v>
      </c>
      <c r="C32" s="158" t="s">
        <v>2640</v>
      </c>
      <c r="D32" s="159">
        <v>300000</v>
      </c>
      <c r="E32" s="159">
        <v>297500</v>
      </c>
      <c r="F32" s="159">
        <v>300000</v>
      </c>
      <c r="G32" s="159">
        <v>2000000</v>
      </c>
    </row>
    <row r="33" spans="1:7" x14ac:dyDescent="0.25">
      <c r="A33" s="157">
        <v>19</v>
      </c>
      <c r="B33" s="157">
        <v>22021003</v>
      </c>
      <c r="C33" s="158" t="s">
        <v>2641</v>
      </c>
      <c r="D33" s="159">
        <v>192000</v>
      </c>
      <c r="E33" s="159">
        <v>180000</v>
      </c>
      <c r="F33" s="159">
        <v>200000</v>
      </c>
      <c r="G33" s="159">
        <v>500000</v>
      </c>
    </row>
    <row r="34" spans="1:7" x14ac:dyDescent="0.25">
      <c r="A34" s="157">
        <v>20</v>
      </c>
      <c r="B34" s="157">
        <v>22021007</v>
      </c>
      <c r="C34" s="158" t="s">
        <v>2642</v>
      </c>
      <c r="D34" s="159">
        <v>519000</v>
      </c>
      <c r="E34" s="159">
        <v>479500</v>
      </c>
      <c r="F34" s="159">
        <v>650000</v>
      </c>
      <c r="G34" s="159">
        <v>3000000</v>
      </c>
    </row>
    <row r="35" spans="1:7" x14ac:dyDescent="0.25">
      <c r="A35" s="157">
        <v>21</v>
      </c>
      <c r="B35" s="157">
        <v>22021014</v>
      </c>
      <c r="C35" s="158" t="s">
        <v>2643</v>
      </c>
      <c r="D35" s="162">
        <v>0</v>
      </c>
      <c r="E35" s="159">
        <v>500000</v>
      </c>
      <c r="F35" s="159">
        <v>5000000</v>
      </c>
      <c r="G35" s="159">
        <v>2000000</v>
      </c>
    </row>
    <row r="36" spans="1:7" x14ac:dyDescent="0.25">
      <c r="A36" s="160" t="s">
        <v>71</v>
      </c>
      <c r="B36" s="160"/>
      <c r="C36" s="160"/>
      <c r="D36" s="161">
        <v>278563935</v>
      </c>
      <c r="E36" s="161">
        <v>347746107</v>
      </c>
      <c r="F36" s="161">
        <v>370000000</v>
      </c>
      <c r="G36" s="161">
        <v>630000000</v>
      </c>
    </row>
    <row r="37" spans="1:7" x14ac:dyDescent="0.25">
      <c r="A37" s="155">
        <v>3</v>
      </c>
      <c r="B37" s="155">
        <v>23800101200</v>
      </c>
      <c r="C37" s="156" t="s">
        <v>185</v>
      </c>
      <c r="D37" s="156"/>
      <c r="E37" s="156"/>
      <c r="F37" s="156"/>
      <c r="G37" s="156"/>
    </row>
    <row r="38" spans="1:7" x14ac:dyDescent="0.25">
      <c r="A38" s="157">
        <v>1</v>
      </c>
      <c r="B38" s="157">
        <v>22020102</v>
      </c>
      <c r="C38" s="158" t="s">
        <v>2621</v>
      </c>
      <c r="D38" s="162">
        <v>0</v>
      </c>
      <c r="E38" s="162">
        <v>0</v>
      </c>
      <c r="F38" s="159">
        <v>12000000</v>
      </c>
      <c r="G38" s="159">
        <v>18000000</v>
      </c>
    </row>
    <row r="39" spans="1:7" x14ac:dyDescent="0.25">
      <c r="A39" s="157">
        <v>2</v>
      </c>
      <c r="B39" s="157">
        <v>22021002</v>
      </c>
      <c r="C39" s="158" t="s">
        <v>2640</v>
      </c>
      <c r="D39" s="162">
        <v>0</v>
      </c>
      <c r="E39" s="162">
        <v>0</v>
      </c>
      <c r="F39" s="159">
        <v>12000000</v>
      </c>
      <c r="G39" s="159">
        <v>18000000</v>
      </c>
    </row>
    <row r="40" spans="1:7" x14ac:dyDescent="0.25">
      <c r="A40" s="160" t="s">
        <v>71</v>
      </c>
      <c r="B40" s="160"/>
      <c r="C40" s="160"/>
      <c r="D40" s="163">
        <v>0</v>
      </c>
      <c r="E40" s="163">
        <v>0</v>
      </c>
      <c r="F40" s="161">
        <v>24000000</v>
      </c>
      <c r="G40" s="161">
        <v>36000000</v>
      </c>
    </row>
    <row r="41" spans="1:7" x14ac:dyDescent="0.25">
      <c r="A41" s="155">
        <v>4</v>
      </c>
      <c r="B41" s="155">
        <v>21510200200</v>
      </c>
      <c r="C41" s="156" t="s">
        <v>94</v>
      </c>
      <c r="D41" s="156"/>
      <c r="E41" s="156"/>
      <c r="F41" s="156"/>
      <c r="G41" s="156"/>
    </row>
    <row r="42" spans="1:7" x14ac:dyDescent="0.25">
      <c r="A42" s="157">
        <v>1</v>
      </c>
      <c r="B42" s="157">
        <v>22020102</v>
      </c>
      <c r="C42" s="158" t="s">
        <v>2621</v>
      </c>
      <c r="D42" s="159">
        <v>830000</v>
      </c>
      <c r="E42" s="159">
        <v>1190000</v>
      </c>
      <c r="F42" s="159">
        <v>4500000</v>
      </c>
      <c r="G42" s="159">
        <v>9500000</v>
      </c>
    </row>
    <row r="43" spans="1:7" x14ac:dyDescent="0.25">
      <c r="A43" s="157">
        <v>2</v>
      </c>
      <c r="B43" s="157">
        <v>22020201</v>
      </c>
      <c r="C43" s="158" t="s">
        <v>2627</v>
      </c>
      <c r="D43" s="159">
        <v>170000</v>
      </c>
      <c r="E43" s="159">
        <v>390000</v>
      </c>
      <c r="F43" s="159">
        <v>500000</v>
      </c>
      <c r="G43" s="159">
        <v>500000</v>
      </c>
    </row>
    <row r="44" spans="1:7" x14ac:dyDescent="0.25">
      <c r="A44" s="157">
        <v>3</v>
      </c>
      <c r="B44" s="157">
        <v>22020202</v>
      </c>
      <c r="C44" s="158" t="s">
        <v>2628</v>
      </c>
      <c r="D44" s="159">
        <v>160000</v>
      </c>
      <c r="E44" s="159">
        <v>410000</v>
      </c>
      <c r="F44" s="159">
        <v>1000000</v>
      </c>
      <c r="G44" s="159">
        <v>1000000</v>
      </c>
    </row>
    <row r="45" spans="1:7" x14ac:dyDescent="0.25">
      <c r="A45" s="157">
        <v>4</v>
      </c>
      <c r="B45" s="157">
        <v>22020301</v>
      </c>
      <c r="C45" s="158" t="s">
        <v>2622</v>
      </c>
      <c r="D45" s="159">
        <v>150000</v>
      </c>
      <c r="E45" s="159">
        <v>370000</v>
      </c>
      <c r="F45" s="159">
        <v>1000000</v>
      </c>
      <c r="G45" s="159">
        <v>2000000</v>
      </c>
    </row>
    <row r="46" spans="1:7" x14ac:dyDescent="0.25">
      <c r="A46" s="157">
        <v>5</v>
      </c>
      <c r="B46" s="157">
        <v>22020305</v>
      </c>
      <c r="C46" s="158" t="s">
        <v>2623</v>
      </c>
      <c r="D46" s="159">
        <v>370000</v>
      </c>
      <c r="E46" s="159">
        <v>800000</v>
      </c>
      <c r="F46" s="159">
        <v>2000000</v>
      </c>
      <c r="G46" s="159">
        <v>2000000</v>
      </c>
    </row>
    <row r="47" spans="1:7" ht="19.2" x14ac:dyDescent="0.25">
      <c r="A47" s="157">
        <v>6</v>
      </c>
      <c r="B47" s="157">
        <v>22020401</v>
      </c>
      <c r="C47" s="158" t="s">
        <v>2624</v>
      </c>
      <c r="D47" s="159">
        <v>520000</v>
      </c>
      <c r="E47" s="159">
        <v>1150000</v>
      </c>
      <c r="F47" s="159">
        <v>2000000</v>
      </c>
      <c r="G47" s="159">
        <v>4000000</v>
      </c>
    </row>
    <row r="48" spans="1:7" x14ac:dyDescent="0.25">
      <c r="A48" s="157">
        <v>7</v>
      </c>
      <c r="B48" s="157">
        <v>22020402</v>
      </c>
      <c r="C48" s="158" t="s">
        <v>2625</v>
      </c>
      <c r="D48" s="159">
        <v>440000</v>
      </c>
      <c r="E48" s="159">
        <v>1640000</v>
      </c>
      <c r="F48" s="159">
        <v>1000000</v>
      </c>
      <c r="G48" s="159">
        <v>1000000</v>
      </c>
    </row>
    <row r="49" spans="1:7" x14ac:dyDescent="0.25">
      <c r="A49" s="157">
        <v>8</v>
      </c>
      <c r="B49" s="157">
        <v>22020501</v>
      </c>
      <c r="C49" s="158" t="s">
        <v>2626</v>
      </c>
      <c r="D49" s="159">
        <v>780000</v>
      </c>
      <c r="E49" s="159">
        <v>1250000</v>
      </c>
      <c r="F49" s="159">
        <v>2500000</v>
      </c>
      <c r="G49" s="159">
        <v>3000000</v>
      </c>
    </row>
    <row r="50" spans="1:7" x14ac:dyDescent="0.25">
      <c r="A50" s="157">
        <v>9</v>
      </c>
      <c r="B50" s="157">
        <v>22021001</v>
      </c>
      <c r="C50" s="158" t="s">
        <v>2639</v>
      </c>
      <c r="D50" s="159">
        <v>290000</v>
      </c>
      <c r="E50" s="159">
        <v>760000</v>
      </c>
      <c r="F50" s="159">
        <v>1500000</v>
      </c>
      <c r="G50" s="159">
        <v>2000000</v>
      </c>
    </row>
    <row r="51" spans="1:7" x14ac:dyDescent="0.25">
      <c r="A51" s="157">
        <v>10</v>
      </c>
      <c r="B51" s="157">
        <v>22021007</v>
      </c>
      <c r="C51" s="158" t="s">
        <v>2642</v>
      </c>
      <c r="D51" s="159">
        <v>790000</v>
      </c>
      <c r="E51" s="159">
        <v>860000</v>
      </c>
      <c r="F51" s="159">
        <v>2000000</v>
      </c>
      <c r="G51" s="159">
        <v>2000000</v>
      </c>
    </row>
    <row r="52" spans="1:7" x14ac:dyDescent="0.25">
      <c r="A52" s="160" t="s">
        <v>71</v>
      </c>
      <c r="B52" s="160"/>
      <c r="C52" s="160"/>
      <c r="D52" s="161">
        <v>4500000</v>
      </c>
      <c r="E52" s="161">
        <v>8820000</v>
      </c>
      <c r="F52" s="161">
        <v>18000000</v>
      </c>
      <c r="G52" s="161">
        <v>27000000</v>
      </c>
    </row>
    <row r="53" spans="1:7" x14ac:dyDescent="0.25">
      <c r="A53" s="155">
        <v>5</v>
      </c>
      <c r="B53" s="155">
        <v>22000900100</v>
      </c>
      <c r="C53" s="156" t="s">
        <v>57</v>
      </c>
      <c r="D53" s="156"/>
      <c r="E53" s="156"/>
      <c r="F53" s="156"/>
      <c r="G53" s="156"/>
    </row>
    <row r="54" spans="1:7" x14ac:dyDescent="0.25">
      <c r="A54" s="157">
        <v>1</v>
      </c>
      <c r="B54" s="157">
        <v>22020102</v>
      </c>
      <c r="C54" s="158" t="s">
        <v>2621</v>
      </c>
      <c r="D54" s="159">
        <v>8803900</v>
      </c>
      <c r="E54" s="159">
        <v>11534820</v>
      </c>
      <c r="F54" s="159">
        <v>11542000</v>
      </c>
      <c r="G54" s="159">
        <v>18030000</v>
      </c>
    </row>
    <row r="55" spans="1:7" x14ac:dyDescent="0.25">
      <c r="A55" s="157">
        <v>2</v>
      </c>
      <c r="B55" s="157">
        <v>22020202</v>
      </c>
      <c r="C55" s="158" t="s">
        <v>2628</v>
      </c>
      <c r="D55" s="159">
        <v>299800</v>
      </c>
      <c r="E55" s="159">
        <v>58000</v>
      </c>
      <c r="F55" s="159">
        <v>300000</v>
      </c>
      <c r="G55" s="159">
        <v>200000</v>
      </c>
    </row>
    <row r="56" spans="1:7" x14ac:dyDescent="0.25">
      <c r="A56" s="157">
        <v>3</v>
      </c>
      <c r="B56" s="157">
        <v>22020203</v>
      </c>
      <c r="C56" s="158" t="s">
        <v>2644</v>
      </c>
      <c r="D56" s="159">
        <v>96000</v>
      </c>
      <c r="E56" s="159">
        <v>148000</v>
      </c>
      <c r="F56" s="159">
        <v>200000</v>
      </c>
      <c r="G56" s="159">
        <v>150000</v>
      </c>
    </row>
    <row r="57" spans="1:7" x14ac:dyDescent="0.25">
      <c r="A57" s="157">
        <v>4</v>
      </c>
      <c r="B57" s="157">
        <v>22020205</v>
      </c>
      <c r="C57" s="158" t="s">
        <v>2629</v>
      </c>
      <c r="D57" s="159">
        <v>192000</v>
      </c>
      <c r="E57" s="159">
        <v>136000</v>
      </c>
      <c r="F57" s="159">
        <v>200000</v>
      </c>
      <c r="G57" s="159">
        <v>200000</v>
      </c>
    </row>
    <row r="58" spans="1:7" x14ac:dyDescent="0.25">
      <c r="A58" s="157">
        <v>5</v>
      </c>
      <c r="B58" s="157">
        <v>22020301</v>
      </c>
      <c r="C58" s="158" t="s">
        <v>2622</v>
      </c>
      <c r="D58" s="159">
        <v>877000</v>
      </c>
      <c r="E58" s="159">
        <v>636200</v>
      </c>
      <c r="F58" s="159">
        <v>1200000</v>
      </c>
      <c r="G58" s="159">
        <v>1300000</v>
      </c>
    </row>
    <row r="59" spans="1:7" x14ac:dyDescent="0.25">
      <c r="A59" s="157">
        <v>6</v>
      </c>
      <c r="B59" s="157">
        <v>22020303</v>
      </c>
      <c r="C59" s="158" t="s">
        <v>2630</v>
      </c>
      <c r="D59" s="159">
        <v>69500</v>
      </c>
      <c r="E59" s="162">
        <v>0</v>
      </c>
      <c r="F59" s="159">
        <v>120000</v>
      </c>
      <c r="G59" s="159">
        <v>120000</v>
      </c>
    </row>
    <row r="60" spans="1:7" ht="19.2" x14ac:dyDescent="0.25">
      <c r="A60" s="157">
        <v>7</v>
      </c>
      <c r="B60" s="157">
        <v>22020401</v>
      </c>
      <c r="C60" s="158" t="s">
        <v>2624</v>
      </c>
      <c r="D60" s="159">
        <v>1558600</v>
      </c>
      <c r="E60" s="159">
        <v>619300</v>
      </c>
      <c r="F60" s="159">
        <v>3238000</v>
      </c>
      <c r="G60" s="159">
        <v>3500000</v>
      </c>
    </row>
    <row r="61" spans="1:7" x14ac:dyDescent="0.25">
      <c r="A61" s="157">
        <v>8</v>
      </c>
      <c r="B61" s="157">
        <v>22020402</v>
      </c>
      <c r="C61" s="158" t="s">
        <v>2625</v>
      </c>
      <c r="D61" s="159">
        <v>848000</v>
      </c>
      <c r="E61" s="159">
        <v>167900</v>
      </c>
      <c r="F61" s="159">
        <v>1200000</v>
      </c>
      <c r="G61" s="159">
        <v>1200000</v>
      </c>
    </row>
    <row r="62" spans="1:7" x14ac:dyDescent="0.25">
      <c r="A62" s="157">
        <v>9</v>
      </c>
      <c r="B62" s="157">
        <v>22020501</v>
      </c>
      <c r="C62" s="158" t="s">
        <v>2626</v>
      </c>
      <c r="D62" s="159">
        <v>2493000</v>
      </c>
      <c r="E62" s="159">
        <v>1853500</v>
      </c>
      <c r="F62" s="159">
        <v>3500000</v>
      </c>
      <c r="G62" s="159">
        <v>3500000</v>
      </c>
    </row>
    <row r="63" spans="1:7" x14ac:dyDescent="0.25">
      <c r="A63" s="157">
        <v>10</v>
      </c>
      <c r="B63" s="157">
        <v>22020503</v>
      </c>
      <c r="C63" s="158" t="s">
        <v>2635</v>
      </c>
      <c r="D63" s="162">
        <v>0</v>
      </c>
      <c r="E63" s="159">
        <v>2995000</v>
      </c>
      <c r="F63" s="159">
        <v>3000000</v>
      </c>
      <c r="G63" s="159">
        <v>4000000</v>
      </c>
    </row>
    <row r="64" spans="1:7" x14ac:dyDescent="0.25">
      <c r="A64" s="157">
        <v>11</v>
      </c>
      <c r="B64" s="157">
        <v>22021001</v>
      </c>
      <c r="C64" s="158" t="s">
        <v>2639</v>
      </c>
      <c r="D64" s="159">
        <v>990500</v>
      </c>
      <c r="E64" s="159">
        <v>1353100</v>
      </c>
      <c r="F64" s="159">
        <v>2000000</v>
      </c>
      <c r="G64" s="159">
        <v>4800000</v>
      </c>
    </row>
    <row r="65" spans="1:7" x14ac:dyDescent="0.25">
      <c r="A65" s="157">
        <v>12</v>
      </c>
      <c r="B65" s="157">
        <v>22021060</v>
      </c>
      <c r="C65" s="158" t="s">
        <v>2645</v>
      </c>
      <c r="D65" s="162">
        <v>0</v>
      </c>
      <c r="E65" s="159">
        <v>3264000</v>
      </c>
      <c r="F65" s="159">
        <v>3500000</v>
      </c>
      <c r="G65" s="159">
        <v>6000000</v>
      </c>
    </row>
    <row r="66" spans="1:7" x14ac:dyDescent="0.25">
      <c r="A66" s="160" t="s">
        <v>71</v>
      </c>
      <c r="B66" s="160"/>
      <c r="C66" s="160"/>
      <c r="D66" s="161">
        <v>16228300</v>
      </c>
      <c r="E66" s="161">
        <v>22765820</v>
      </c>
      <c r="F66" s="161">
        <v>30000000</v>
      </c>
      <c r="G66" s="161">
        <v>43000000</v>
      </c>
    </row>
    <row r="67" spans="1:7" x14ac:dyDescent="0.25">
      <c r="A67" s="155">
        <v>6</v>
      </c>
      <c r="B67" s="155">
        <v>52100100200</v>
      </c>
      <c r="C67" s="156" t="s">
        <v>148</v>
      </c>
      <c r="D67" s="156"/>
      <c r="E67" s="156"/>
      <c r="F67" s="156"/>
      <c r="G67" s="156"/>
    </row>
    <row r="68" spans="1:7" x14ac:dyDescent="0.25">
      <c r="A68" s="157">
        <v>1</v>
      </c>
      <c r="B68" s="157">
        <v>22020102</v>
      </c>
      <c r="C68" s="158" t="s">
        <v>2621</v>
      </c>
      <c r="D68" s="159">
        <v>1700000</v>
      </c>
      <c r="E68" s="159">
        <v>2800000</v>
      </c>
      <c r="F68" s="159">
        <v>3000000</v>
      </c>
      <c r="G68" s="159">
        <v>5200000</v>
      </c>
    </row>
    <row r="69" spans="1:7" x14ac:dyDescent="0.25">
      <c r="A69" s="157">
        <v>2</v>
      </c>
      <c r="B69" s="157">
        <v>22020301</v>
      </c>
      <c r="C69" s="158" t="s">
        <v>2622</v>
      </c>
      <c r="D69" s="159">
        <v>400000</v>
      </c>
      <c r="E69" s="159">
        <v>600000</v>
      </c>
      <c r="F69" s="159">
        <v>835000</v>
      </c>
      <c r="G69" s="159">
        <v>900000</v>
      </c>
    </row>
    <row r="70" spans="1:7" x14ac:dyDescent="0.25">
      <c r="A70" s="157">
        <v>3</v>
      </c>
      <c r="B70" s="157">
        <v>22020406</v>
      </c>
      <c r="C70" s="158" t="s">
        <v>2646</v>
      </c>
      <c r="D70" s="159">
        <v>300000</v>
      </c>
      <c r="E70" s="159">
        <v>400000</v>
      </c>
      <c r="F70" s="159">
        <v>480000</v>
      </c>
      <c r="G70" s="159">
        <v>945000</v>
      </c>
    </row>
    <row r="71" spans="1:7" x14ac:dyDescent="0.25">
      <c r="A71" s="157">
        <v>4</v>
      </c>
      <c r="B71" s="157">
        <v>22020503</v>
      </c>
      <c r="C71" s="158" t="s">
        <v>2635</v>
      </c>
      <c r="D71" s="159">
        <v>320000</v>
      </c>
      <c r="E71" s="159">
        <v>600000</v>
      </c>
      <c r="F71" s="159">
        <v>620000</v>
      </c>
      <c r="G71" s="159">
        <v>630000</v>
      </c>
    </row>
    <row r="72" spans="1:7" x14ac:dyDescent="0.25">
      <c r="A72" s="157">
        <v>5</v>
      </c>
      <c r="B72" s="157">
        <v>22020803</v>
      </c>
      <c r="C72" s="158" t="s">
        <v>2638</v>
      </c>
      <c r="D72" s="159">
        <v>470000</v>
      </c>
      <c r="E72" s="159">
        <v>685000</v>
      </c>
      <c r="F72" s="159">
        <v>1050000</v>
      </c>
      <c r="G72" s="159">
        <v>1310000</v>
      </c>
    </row>
    <row r="73" spans="1:7" x14ac:dyDescent="0.25">
      <c r="A73" s="157">
        <v>6</v>
      </c>
      <c r="B73" s="157">
        <v>22020901</v>
      </c>
      <c r="C73" s="158" t="s">
        <v>2647</v>
      </c>
      <c r="D73" s="159">
        <v>10000</v>
      </c>
      <c r="E73" s="159">
        <v>15000</v>
      </c>
      <c r="F73" s="159">
        <v>15000</v>
      </c>
      <c r="G73" s="159">
        <v>15000</v>
      </c>
    </row>
    <row r="74" spans="1:7" x14ac:dyDescent="0.25">
      <c r="A74" s="160" t="s">
        <v>71</v>
      </c>
      <c r="B74" s="160"/>
      <c r="C74" s="160"/>
      <c r="D74" s="161">
        <v>3200000</v>
      </c>
      <c r="E74" s="161">
        <v>5100000</v>
      </c>
      <c r="F74" s="161">
        <v>6000000</v>
      </c>
      <c r="G74" s="161">
        <v>9000000</v>
      </c>
    </row>
    <row r="75" spans="1:7" x14ac:dyDescent="0.25">
      <c r="A75" s="155">
        <v>7</v>
      </c>
      <c r="B75" s="155">
        <v>32600100100</v>
      </c>
      <c r="C75" s="156" t="s">
        <v>61</v>
      </c>
      <c r="D75" s="156"/>
      <c r="E75" s="156"/>
      <c r="F75" s="156"/>
      <c r="G75" s="156"/>
    </row>
    <row r="76" spans="1:7" x14ac:dyDescent="0.25">
      <c r="A76" s="157">
        <v>1</v>
      </c>
      <c r="B76" s="157">
        <v>22020102</v>
      </c>
      <c r="C76" s="158" t="s">
        <v>2621</v>
      </c>
      <c r="D76" s="159">
        <v>9163933</v>
      </c>
      <c r="E76" s="159">
        <v>9929000</v>
      </c>
      <c r="F76" s="159">
        <v>13000000</v>
      </c>
      <c r="G76" s="159">
        <v>17000000</v>
      </c>
    </row>
    <row r="77" spans="1:7" x14ac:dyDescent="0.25">
      <c r="A77" s="157">
        <v>2</v>
      </c>
      <c r="B77" s="157">
        <v>22020201</v>
      </c>
      <c r="C77" s="158" t="s">
        <v>2627</v>
      </c>
      <c r="D77" s="159">
        <v>666667</v>
      </c>
      <c r="E77" s="159">
        <v>890000</v>
      </c>
      <c r="F77" s="159">
        <v>2000000</v>
      </c>
      <c r="G77" s="159">
        <v>2000000</v>
      </c>
    </row>
    <row r="78" spans="1:7" x14ac:dyDescent="0.25">
      <c r="A78" s="157">
        <v>3</v>
      </c>
      <c r="B78" s="157">
        <v>22020202</v>
      </c>
      <c r="C78" s="158" t="s">
        <v>2628</v>
      </c>
      <c r="D78" s="159">
        <v>666667</v>
      </c>
      <c r="E78" s="159">
        <v>1120000</v>
      </c>
      <c r="F78" s="159">
        <v>2000000</v>
      </c>
      <c r="G78" s="159">
        <v>2000000</v>
      </c>
    </row>
    <row r="79" spans="1:7" x14ac:dyDescent="0.25">
      <c r="A79" s="157">
        <v>4</v>
      </c>
      <c r="B79" s="157">
        <v>22020301</v>
      </c>
      <c r="C79" s="158" t="s">
        <v>2622</v>
      </c>
      <c r="D79" s="159">
        <v>1000000</v>
      </c>
      <c r="E79" s="159">
        <v>2893000</v>
      </c>
      <c r="F79" s="159">
        <v>4000000</v>
      </c>
      <c r="G79" s="159">
        <v>10000000</v>
      </c>
    </row>
    <row r="80" spans="1:7" x14ac:dyDescent="0.25">
      <c r="A80" s="157">
        <v>5</v>
      </c>
      <c r="B80" s="157">
        <v>22020305</v>
      </c>
      <c r="C80" s="158" t="s">
        <v>2623</v>
      </c>
      <c r="D80" s="159">
        <v>1125000</v>
      </c>
      <c r="E80" s="159">
        <v>1430000</v>
      </c>
      <c r="F80" s="159">
        <v>2000000</v>
      </c>
      <c r="G80" s="159">
        <v>2000000</v>
      </c>
    </row>
    <row r="81" spans="1:7" x14ac:dyDescent="0.25">
      <c r="A81" s="157">
        <v>6</v>
      </c>
      <c r="B81" s="157">
        <v>22020309</v>
      </c>
      <c r="C81" s="158" t="s">
        <v>2648</v>
      </c>
      <c r="D81" s="159">
        <v>33480764</v>
      </c>
      <c r="E81" s="159">
        <v>34953913</v>
      </c>
      <c r="F81" s="159">
        <v>40500000</v>
      </c>
      <c r="G81" s="159">
        <v>40000000</v>
      </c>
    </row>
    <row r="82" spans="1:7" ht="19.2" x14ac:dyDescent="0.25">
      <c r="A82" s="157">
        <v>7</v>
      </c>
      <c r="B82" s="157">
        <v>22020315</v>
      </c>
      <c r="C82" s="158" t="s">
        <v>2649</v>
      </c>
      <c r="D82" s="162">
        <v>0</v>
      </c>
      <c r="E82" s="162">
        <v>0</v>
      </c>
      <c r="F82" s="159">
        <v>10000000</v>
      </c>
      <c r="G82" s="159">
        <v>7000000</v>
      </c>
    </row>
    <row r="83" spans="1:7" ht="19.2" x14ac:dyDescent="0.25">
      <c r="A83" s="157">
        <v>8</v>
      </c>
      <c r="B83" s="157">
        <v>22020401</v>
      </c>
      <c r="C83" s="158" t="s">
        <v>2624</v>
      </c>
      <c r="D83" s="159">
        <v>1450000</v>
      </c>
      <c r="E83" s="159">
        <v>3104500</v>
      </c>
      <c r="F83" s="159">
        <v>4000000</v>
      </c>
      <c r="G83" s="159">
        <v>10000000</v>
      </c>
    </row>
    <row r="84" spans="1:7" x14ac:dyDescent="0.25">
      <c r="A84" s="157">
        <v>9</v>
      </c>
      <c r="B84" s="157">
        <v>22020402</v>
      </c>
      <c r="C84" s="158" t="s">
        <v>2625</v>
      </c>
      <c r="D84" s="159">
        <v>600000</v>
      </c>
      <c r="E84" s="159">
        <v>2896000</v>
      </c>
      <c r="F84" s="159">
        <v>4000000</v>
      </c>
      <c r="G84" s="159">
        <v>8000000</v>
      </c>
    </row>
    <row r="85" spans="1:7" x14ac:dyDescent="0.25">
      <c r="A85" s="157">
        <v>10</v>
      </c>
      <c r="B85" s="157">
        <v>22020406</v>
      </c>
      <c r="C85" s="158" t="s">
        <v>2646</v>
      </c>
      <c r="D85" s="159">
        <v>852000</v>
      </c>
      <c r="E85" s="159">
        <v>1567250</v>
      </c>
      <c r="F85" s="159">
        <v>3000000</v>
      </c>
      <c r="G85" s="159">
        <v>10000000</v>
      </c>
    </row>
    <row r="86" spans="1:7" x14ac:dyDescent="0.25">
      <c r="A86" s="157">
        <v>11</v>
      </c>
      <c r="B86" s="157">
        <v>22020415</v>
      </c>
      <c r="C86" s="158" t="s">
        <v>2650</v>
      </c>
      <c r="D86" s="162">
        <v>0</v>
      </c>
      <c r="E86" s="162">
        <v>0</v>
      </c>
      <c r="F86" s="159">
        <v>1000000</v>
      </c>
      <c r="G86" s="159">
        <v>1500000</v>
      </c>
    </row>
    <row r="87" spans="1:7" x14ac:dyDescent="0.25">
      <c r="A87" s="157">
        <v>12</v>
      </c>
      <c r="B87" s="157">
        <v>22020501</v>
      </c>
      <c r="C87" s="158" t="s">
        <v>2626</v>
      </c>
      <c r="D87" s="159">
        <v>2156067</v>
      </c>
      <c r="E87" s="159">
        <v>2911000</v>
      </c>
      <c r="F87" s="159">
        <v>4000000</v>
      </c>
      <c r="G87" s="159">
        <v>12000000</v>
      </c>
    </row>
    <row r="88" spans="1:7" x14ac:dyDescent="0.25">
      <c r="A88" s="157">
        <v>13</v>
      </c>
      <c r="B88" s="157">
        <v>22020503</v>
      </c>
      <c r="C88" s="158" t="s">
        <v>2635</v>
      </c>
      <c r="D88" s="159">
        <v>6247500</v>
      </c>
      <c r="E88" s="159">
        <v>6400000</v>
      </c>
      <c r="F88" s="159">
        <v>10000000</v>
      </c>
      <c r="G88" s="159">
        <v>10000000</v>
      </c>
    </row>
    <row r="89" spans="1:7" x14ac:dyDescent="0.25">
      <c r="A89" s="157">
        <v>14</v>
      </c>
      <c r="B89" s="157">
        <v>22020703</v>
      </c>
      <c r="C89" s="158" t="s">
        <v>2651</v>
      </c>
      <c r="D89" s="162">
        <v>0</v>
      </c>
      <c r="E89" s="159">
        <v>1700000</v>
      </c>
      <c r="F89" s="159">
        <v>5000000</v>
      </c>
      <c r="G89" s="159">
        <v>4000000</v>
      </c>
    </row>
    <row r="90" spans="1:7" x14ac:dyDescent="0.25">
      <c r="A90" s="157">
        <v>15</v>
      </c>
      <c r="B90" s="157">
        <v>22020801</v>
      </c>
      <c r="C90" s="158" t="s">
        <v>2652</v>
      </c>
      <c r="D90" s="162">
        <v>0</v>
      </c>
      <c r="E90" s="162">
        <v>0</v>
      </c>
      <c r="F90" s="162">
        <v>0</v>
      </c>
      <c r="G90" s="159">
        <v>10000000</v>
      </c>
    </row>
    <row r="91" spans="1:7" x14ac:dyDescent="0.25">
      <c r="A91" s="157">
        <v>16</v>
      </c>
      <c r="B91" s="157">
        <v>22021001</v>
      </c>
      <c r="C91" s="158" t="s">
        <v>2639</v>
      </c>
      <c r="D91" s="159">
        <v>400000</v>
      </c>
      <c r="E91" s="159">
        <v>1210000</v>
      </c>
      <c r="F91" s="159">
        <v>1500000</v>
      </c>
      <c r="G91" s="159">
        <v>3000000</v>
      </c>
    </row>
    <row r="92" spans="1:7" x14ac:dyDescent="0.25">
      <c r="A92" s="157">
        <v>17</v>
      </c>
      <c r="B92" s="157">
        <v>22021003</v>
      </c>
      <c r="C92" s="158" t="s">
        <v>2641</v>
      </c>
      <c r="D92" s="162">
        <v>0</v>
      </c>
      <c r="E92" s="162">
        <v>0</v>
      </c>
      <c r="F92" s="159">
        <v>1000000</v>
      </c>
      <c r="G92" s="159">
        <v>5000000</v>
      </c>
    </row>
    <row r="93" spans="1:7" x14ac:dyDescent="0.25">
      <c r="A93" s="157">
        <v>18</v>
      </c>
      <c r="B93" s="157">
        <v>22021007</v>
      </c>
      <c r="C93" s="158" t="s">
        <v>2642</v>
      </c>
      <c r="D93" s="159">
        <v>480000</v>
      </c>
      <c r="E93" s="159">
        <v>1028000</v>
      </c>
      <c r="F93" s="159">
        <v>2000000</v>
      </c>
      <c r="G93" s="159">
        <v>5000000</v>
      </c>
    </row>
    <row r="94" spans="1:7" x14ac:dyDescent="0.25">
      <c r="A94" s="157">
        <v>19</v>
      </c>
      <c r="B94" s="157">
        <v>22021008</v>
      </c>
      <c r="C94" s="158" t="s">
        <v>2653</v>
      </c>
      <c r="D94" s="162">
        <v>0</v>
      </c>
      <c r="E94" s="159">
        <v>2765250</v>
      </c>
      <c r="F94" s="159">
        <v>6000000</v>
      </c>
      <c r="G94" s="159">
        <v>6000000</v>
      </c>
    </row>
    <row r="95" spans="1:7" x14ac:dyDescent="0.25">
      <c r="A95" s="157">
        <v>20</v>
      </c>
      <c r="B95" s="157">
        <v>22021049</v>
      </c>
      <c r="C95" s="158" t="s">
        <v>2654</v>
      </c>
      <c r="D95" s="162">
        <v>0</v>
      </c>
      <c r="E95" s="162">
        <v>0</v>
      </c>
      <c r="F95" s="162">
        <v>0</v>
      </c>
      <c r="G95" s="159">
        <v>3000000</v>
      </c>
    </row>
    <row r="96" spans="1:7" x14ac:dyDescent="0.25">
      <c r="A96" s="157">
        <v>21</v>
      </c>
      <c r="B96" s="157">
        <v>22021060</v>
      </c>
      <c r="C96" s="158" t="s">
        <v>2645</v>
      </c>
      <c r="D96" s="162">
        <v>0</v>
      </c>
      <c r="E96" s="162">
        <v>0</v>
      </c>
      <c r="F96" s="159">
        <v>1000000</v>
      </c>
      <c r="G96" s="159">
        <v>500000</v>
      </c>
    </row>
    <row r="97" spans="1:7" x14ac:dyDescent="0.25">
      <c r="A97" s="157">
        <v>22</v>
      </c>
      <c r="B97" s="157">
        <v>22021064</v>
      </c>
      <c r="C97" s="158" t="s">
        <v>2655</v>
      </c>
      <c r="D97" s="162">
        <v>0</v>
      </c>
      <c r="E97" s="162">
        <v>0</v>
      </c>
      <c r="F97" s="162">
        <v>0</v>
      </c>
      <c r="G97" s="159">
        <v>20000000</v>
      </c>
    </row>
    <row r="98" spans="1:7" x14ac:dyDescent="0.25">
      <c r="A98" s="157">
        <v>23</v>
      </c>
      <c r="B98" s="157">
        <v>22021068</v>
      </c>
      <c r="C98" s="158" t="s">
        <v>2656</v>
      </c>
      <c r="D98" s="162">
        <v>0</v>
      </c>
      <c r="E98" s="162">
        <v>0</v>
      </c>
      <c r="F98" s="159">
        <v>12000000</v>
      </c>
      <c r="G98" s="159">
        <v>12000000</v>
      </c>
    </row>
    <row r="99" spans="1:7" x14ac:dyDescent="0.25">
      <c r="A99" s="160" t="s">
        <v>71</v>
      </c>
      <c r="B99" s="160"/>
      <c r="C99" s="160"/>
      <c r="D99" s="161">
        <v>58288598</v>
      </c>
      <c r="E99" s="161">
        <v>74797913</v>
      </c>
      <c r="F99" s="161">
        <v>128000000</v>
      </c>
      <c r="G99" s="161">
        <v>200000000</v>
      </c>
    </row>
    <row r="100" spans="1:7" x14ac:dyDescent="0.25">
      <c r="A100" s="155">
        <v>8</v>
      </c>
      <c r="B100" s="155">
        <v>52100100300</v>
      </c>
      <c r="C100" s="156" t="s">
        <v>149</v>
      </c>
      <c r="D100" s="156"/>
      <c r="E100" s="156"/>
      <c r="F100" s="156"/>
      <c r="G100" s="156"/>
    </row>
    <row r="101" spans="1:7" x14ac:dyDescent="0.25">
      <c r="A101" s="157">
        <v>1</v>
      </c>
      <c r="B101" s="157">
        <v>22020102</v>
      </c>
      <c r="C101" s="158" t="s">
        <v>2621</v>
      </c>
      <c r="D101" s="162">
        <v>0</v>
      </c>
      <c r="E101" s="159">
        <v>3200000</v>
      </c>
      <c r="F101" s="159">
        <v>3200000</v>
      </c>
      <c r="G101" s="159">
        <v>12200000</v>
      </c>
    </row>
    <row r="102" spans="1:7" x14ac:dyDescent="0.25">
      <c r="A102" s="157">
        <v>2</v>
      </c>
      <c r="B102" s="157">
        <v>22020202</v>
      </c>
      <c r="C102" s="158" t="s">
        <v>2628</v>
      </c>
      <c r="D102" s="162">
        <v>0</v>
      </c>
      <c r="E102" s="159">
        <v>294000</v>
      </c>
      <c r="F102" s="159">
        <v>500000</v>
      </c>
      <c r="G102" s="159">
        <v>500000</v>
      </c>
    </row>
    <row r="103" spans="1:7" x14ac:dyDescent="0.25">
      <c r="A103" s="157">
        <v>3</v>
      </c>
      <c r="B103" s="157">
        <v>22020203</v>
      </c>
      <c r="C103" s="158" t="s">
        <v>2644</v>
      </c>
      <c r="D103" s="162">
        <v>0</v>
      </c>
      <c r="E103" s="159">
        <v>1500000</v>
      </c>
      <c r="F103" s="159">
        <v>1500000</v>
      </c>
      <c r="G103" s="159">
        <v>1500000</v>
      </c>
    </row>
    <row r="104" spans="1:7" x14ac:dyDescent="0.25">
      <c r="A104" s="157">
        <v>4</v>
      </c>
      <c r="B104" s="157">
        <v>22020301</v>
      </c>
      <c r="C104" s="158" t="s">
        <v>2622</v>
      </c>
      <c r="D104" s="162">
        <v>0</v>
      </c>
      <c r="E104" s="159">
        <v>300000</v>
      </c>
      <c r="F104" s="159">
        <v>500000</v>
      </c>
      <c r="G104" s="159">
        <v>500000</v>
      </c>
    </row>
    <row r="105" spans="1:7" x14ac:dyDescent="0.25">
      <c r="A105" s="157">
        <v>5</v>
      </c>
      <c r="B105" s="157">
        <v>22020305</v>
      </c>
      <c r="C105" s="158" t="s">
        <v>2623</v>
      </c>
      <c r="D105" s="162">
        <v>0</v>
      </c>
      <c r="E105" s="162">
        <v>0</v>
      </c>
      <c r="F105" s="159">
        <v>1000000</v>
      </c>
      <c r="G105" s="159">
        <v>1000000</v>
      </c>
    </row>
    <row r="106" spans="1:7" x14ac:dyDescent="0.25">
      <c r="A106" s="157">
        <v>6</v>
      </c>
      <c r="B106" s="157">
        <v>22020309</v>
      </c>
      <c r="C106" s="158" t="s">
        <v>2648</v>
      </c>
      <c r="D106" s="162">
        <v>0</v>
      </c>
      <c r="E106" s="162">
        <v>0</v>
      </c>
      <c r="F106" s="159">
        <v>2000000</v>
      </c>
      <c r="G106" s="159">
        <v>2000000</v>
      </c>
    </row>
    <row r="107" spans="1:7" ht="19.2" x14ac:dyDescent="0.25">
      <c r="A107" s="157">
        <v>7</v>
      </c>
      <c r="B107" s="157">
        <v>22020401</v>
      </c>
      <c r="C107" s="158" t="s">
        <v>2624</v>
      </c>
      <c r="D107" s="162">
        <v>0</v>
      </c>
      <c r="E107" s="162">
        <v>0</v>
      </c>
      <c r="F107" s="159">
        <v>1500000</v>
      </c>
      <c r="G107" s="159">
        <v>1500000</v>
      </c>
    </row>
    <row r="108" spans="1:7" x14ac:dyDescent="0.25">
      <c r="A108" s="157">
        <v>8</v>
      </c>
      <c r="B108" s="157">
        <v>22020402</v>
      </c>
      <c r="C108" s="158" t="s">
        <v>2625</v>
      </c>
      <c r="D108" s="162">
        <v>0</v>
      </c>
      <c r="E108" s="162">
        <v>0</v>
      </c>
      <c r="F108" s="159">
        <v>800000</v>
      </c>
      <c r="G108" s="159">
        <v>800000</v>
      </c>
    </row>
    <row r="109" spans="1:7" ht="19.2" x14ac:dyDescent="0.25">
      <c r="A109" s="157">
        <v>9</v>
      </c>
      <c r="B109" s="157">
        <v>22020403</v>
      </c>
      <c r="C109" s="158" t="s">
        <v>2657</v>
      </c>
      <c r="D109" s="162">
        <v>0</v>
      </c>
      <c r="E109" s="162">
        <v>0</v>
      </c>
      <c r="F109" s="159">
        <v>1000000</v>
      </c>
      <c r="G109" s="159">
        <v>1000000</v>
      </c>
    </row>
    <row r="110" spans="1:7" x14ac:dyDescent="0.25">
      <c r="A110" s="157">
        <v>10</v>
      </c>
      <c r="B110" s="157">
        <v>22020404</v>
      </c>
      <c r="C110" s="158" t="s">
        <v>2632</v>
      </c>
      <c r="D110" s="162">
        <v>0</v>
      </c>
      <c r="E110" s="159">
        <v>700000</v>
      </c>
      <c r="F110" s="159">
        <v>700000</v>
      </c>
      <c r="G110" s="159">
        <v>700000</v>
      </c>
    </row>
    <row r="111" spans="1:7" x14ac:dyDescent="0.25">
      <c r="A111" s="157">
        <v>11</v>
      </c>
      <c r="B111" s="157">
        <v>22020501</v>
      </c>
      <c r="C111" s="158" t="s">
        <v>2626</v>
      </c>
      <c r="D111" s="162">
        <v>0</v>
      </c>
      <c r="E111" s="159">
        <v>3000000</v>
      </c>
      <c r="F111" s="159">
        <v>3000000</v>
      </c>
      <c r="G111" s="159">
        <v>3000000</v>
      </c>
    </row>
    <row r="112" spans="1:7" x14ac:dyDescent="0.25">
      <c r="A112" s="157">
        <v>12</v>
      </c>
      <c r="B112" s="157">
        <v>22020503</v>
      </c>
      <c r="C112" s="158" t="s">
        <v>2635</v>
      </c>
      <c r="D112" s="162">
        <v>0</v>
      </c>
      <c r="E112" s="159">
        <v>122000</v>
      </c>
      <c r="F112" s="159">
        <v>2000000</v>
      </c>
      <c r="G112" s="159">
        <v>3500000</v>
      </c>
    </row>
    <row r="113" spans="1:7" x14ac:dyDescent="0.25">
      <c r="A113" s="157">
        <v>13</v>
      </c>
      <c r="B113" s="157">
        <v>22020601</v>
      </c>
      <c r="C113" s="158" t="s">
        <v>2636</v>
      </c>
      <c r="D113" s="162">
        <v>0</v>
      </c>
      <c r="E113" s="162">
        <v>0</v>
      </c>
      <c r="F113" s="159">
        <v>1500000</v>
      </c>
      <c r="G113" s="159">
        <v>2500000</v>
      </c>
    </row>
    <row r="114" spans="1:7" x14ac:dyDescent="0.25">
      <c r="A114" s="157">
        <v>14</v>
      </c>
      <c r="B114" s="157">
        <v>22020712</v>
      </c>
      <c r="C114" s="158" t="s">
        <v>2658</v>
      </c>
      <c r="D114" s="162">
        <v>0</v>
      </c>
      <c r="E114" s="162">
        <v>0</v>
      </c>
      <c r="F114" s="159">
        <v>9000000</v>
      </c>
      <c r="G114" s="162">
        <v>0</v>
      </c>
    </row>
    <row r="115" spans="1:7" x14ac:dyDescent="0.25">
      <c r="A115" s="157">
        <v>15</v>
      </c>
      <c r="B115" s="157">
        <v>22021003</v>
      </c>
      <c r="C115" s="158" t="s">
        <v>2641</v>
      </c>
      <c r="D115" s="162">
        <v>0</v>
      </c>
      <c r="E115" s="162">
        <v>0</v>
      </c>
      <c r="F115" s="159">
        <v>500000</v>
      </c>
      <c r="G115" s="159">
        <v>500000</v>
      </c>
    </row>
    <row r="116" spans="1:7" x14ac:dyDescent="0.25">
      <c r="A116" s="157">
        <v>16</v>
      </c>
      <c r="B116" s="157">
        <v>22021007</v>
      </c>
      <c r="C116" s="158" t="s">
        <v>2642</v>
      </c>
      <c r="D116" s="162">
        <v>0</v>
      </c>
      <c r="E116" s="162">
        <v>0</v>
      </c>
      <c r="F116" s="159">
        <v>1300000</v>
      </c>
      <c r="G116" s="159">
        <v>1300000</v>
      </c>
    </row>
    <row r="117" spans="1:7" x14ac:dyDescent="0.25">
      <c r="A117" s="157">
        <v>17</v>
      </c>
      <c r="B117" s="157">
        <v>22021060</v>
      </c>
      <c r="C117" s="158" t="s">
        <v>2645</v>
      </c>
      <c r="D117" s="162">
        <v>0</v>
      </c>
      <c r="E117" s="162">
        <v>0</v>
      </c>
      <c r="F117" s="159">
        <v>6000000</v>
      </c>
      <c r="G117" s="159">
        <v>6000000</v>
      </c>
    </row>
    <row r="118" spans="1:7" x14ac:dyDescent="0.25">
      <c r="A118" s="157">
        <v>18</v>
      </c>
      <c r="B118" s="157">
        <v>22021065</v>
      </c>
      <c r="C118" s="158" t="s">
        <v>2659</v>
      </c>
      <c r="D118" s="162">
        <v>0</v>
      </c>
      <c r="E118" s="162">
        <v>0</v>
      </c>
      <c r="F118" s="159">
        <v>3500000</v>
      </c>
      <c r="G118" s="159">
        <v>3500000</v>
      </c>
    </row>
    <row r="119" spans="1:7" x14ac:dyDescent="0.25">
      <c r="A119" s="157">
        <v>19</v>
      </c>
      <c r="B119" s="157">
        <v>22021069</v>
      </c>
      <c r="C119" s="158" t="s">
        <v>2660</v>
      </c>
      <c r="D119" s="162">
        <v>0</v>
      </c>
      <c r="E119" s="162">
        <v>0</v>
      </c>
      <c r="F119" s="162">
        <v>0</v>
      </c>
      <c r="G119" s="159">
        <v>9000000</v>
      </c>
    </row>
    <row r="120" spans="1:7" x14ac:dyDescent="0.25">
      <c r="A120" s="160" t="s">
        <v>71</v>
      </c>
      <c r="B120" s="160"/>
      <c r="C120" s="160"/>
      <c r="D120" s="163">
        <v>0</v>
      </c>
      <c r="E120" s="161">
        <v>9116000</v>
      </c>
      <c r="F120" s="161">
        <v>39500000</v>
      </c>
      <c r="G120" s="161">
        <v>51000000</v>
      </c>
    </row>
    <row r="121" spans="1:7" x14ac:dyDescent="0.25">
      <c r="A121" s="155">
        <v>9</v>
      </c>
      <c r="B121" s="155">
        <v>51705401000</v>
      </c>
      <c r="C121" s="156" t="s">
        <v>145</v>
      </c>
      <c r="D121" s="156"/>
      <c r="E121" s="156"/>
      <c r="F121" s="156"/>
      <c r="G121" s="156"/>
    </row>
    <row r="122" spans="1:7" x14ac:dyDescent="0.25">
      <c r="A122" s="157">
        <v>1</v>
      </c>
      <c r="B122" s="157">
        <v>22020102</v>
      </c>
      <c r="C122" s="158" t="s">
        <v>2621</v>
      </c>
      <c r="D122" s="159">
        <v>2450000</v>
      </c>
      <c r="E122" s="159">
        <v>1840000</v>
      </c>
      <c r="F122" s="159">
        <v>2750000</v>
      </c>
      <c r="G122" s="159">
        <v>3000000</v>
      </c>
    </row>
    <row r="123" spans="1:7" x14ac:dyDescent="0.25">
      <c r="A123" s="157">
        <v>2</v>
      </c>
      <c r="B123" s="157">
        <v>22020201</v>
      </c>
      <c r="C123" s="158" t="s">
        <v>2627</v>
      </c>
      <c r="D123" s="159">
        <v>55000</v>
      </c>
      <c r="E123" s="159">
        <v>40000</v>
      </c>
      <c r="F123" s="159">
        <v>60000</v>
      </c>
      <c r="G123" s="159">
        <v>420000</v>
      </c>
    </row>
    <row r="124" spans="1:7" x14ac:dyDescent="0.25">
      <c r="A124" s="157">
        <v>3</v>
      </c>
      <c r="B124" s="157">
        <v>22020301</v>
      </c>
      <c r="C124" s="158" t="s">
        <v>2622</v>
      </c>
      <c r="D124" s="159">
        <v>200000</v>
      </c>
      <c r="E124" s="159">
        <v>160000</v>
      </c>
      <c r="F124" s="159">
        <v>240000</v>
      </c>
      <c r="G124" s="159">
        <v>420000</v>
      </c>
    </row>
    <row r="125" spans="1:7" x14ac:dyDescent="0.25">
      <c r="A125" s="157">
        <v>4</v>
      </c>
      <c r="B125" s="157">
        <v>22020305</v>
      </c>
      <c r="C125" s="158" t="s">
        <v>2623</v>
      </c>
      <c r="D125" s="159">
        <v>110000</v>
      </c>
      <c r="E125" s="159">
        <v>80000</v>
      </c>
      <c r="F125" s="159">
        <v>110000</v>
      </c>
      <c r="G125" s="159">
        <v>240000</v>
      </c>
    </row>
    <row r="126" spans="1:7" ht="19.2" x14ac:dyDescent="0.25">
      <c r="A126" s="157">
        <v>5</v>
      </c>
      <c r="B126" s="157">
        <v>22020401</v>
      </c>
      <c r="C126" s="158" t="s">
        <v>2624</v>
      </c>
      <c r="D126" s="159">
        <v>165000</v>
      </c>
      <c r="E126" s="159">
        <v>120000</v>
      </c>
      <c r="F126" s="159">
        <v>180000</v>
      </c>
      <c r="G126" s="159">
        <v>420000</v>
      </c>
    </row>
    <row r="127" spans="1:7" x14ac:dyDescent="0.25">
      <c r="A127" s="157">
        <v>6</v>
      </c>
      <c r="B127" s="157">
        <v>22020402</v>
      </c>
      <c r="C127" s="158" t="s">
        <v>2625</v>
      </c>
      <c r="D127" s="159">
        <v>165000</v>
      </c>
      <c r="E127" s="159">
        <v>120000</v>
      </c>
      <c r="F127" s="159">
        <v>200000</v>
      </c>
      <c r="G127" s="159">
        <v>420000</v>
      </c>
    </row>
    <row r="128" spans="1:7" x14ac:dyDescent="0.25">
      <c r="A128" s="157">
        <v>7</v>
      </c>
      <c r="B128" s="157">
        <v>22021001</v>
      </c>
      <c r="C128" s="158" t="s">
        <v>2639</v>
      </c>
      <c r="D128" s="159">
        <v>27500</v>
      </c>
      <c r="E128" s="159">
        <v>20000</v>
      </c>
      <c r="F128" s="159">
        <v>30000</v>
      </c>
      <c r="G128" s="159">
        <v>40000</v>
      </c>
    </row>
    <row r="129" spans="1:7" x14ac:dyDescent="0.25">
      <c r="A129" s="157">
        <v>8</v>
      </c>
      <c r="B129" s="157">
        <v>22021007</v>
      </c>
      <c r="C129" s="158" t="s">
        <v>2642</v>
      </c>
      <c r="D129" s="159">
        <v>27500</v>
      </c>
      <c r="E129" s="159">
        <v>20000</v>
      </c>
      <c r="F129" s="159">
        <v>30000</v>
      </c>
      <c r="G129" s="159">
        <v>40000</v>
      </c>
    </row>
    <row r="130" spans="1:7" x14ac:dyDescent="0.25">
      <c r="A130" s="160" t="s">
        <v>71</v>
      </c>
      <c r="B130" s="160"/>
      <c r="C130" s="160"/>
      <c r="D130" s="161">
        <v>3200000</v>
      </c>
      <c r="E130" s="161">
        <v>2400000</v>
      </c>
      <c r="F130" s="161">
        <v>3600000</v>
      </c>
      <c r="G130" s="161">
        <v>5000000</v>
      </c>
    </row>
    <row r="131" spans="1:7" x14ac:dyDescent="0.25">
      <c r="A131" s="155">
        <v>10</v>
      </c>
      <c r="B131" s="155">
        <v>21502100100</v>
      </c>
      <c r="C131" s="156" t="s">
        <v>90</v>
      </c>
      <c r="D131" s="156"/>
      <c r="E131" s="156"/>
      <c r="F131" s="156"/>
      <c r="G131" s="156"/>
    </row>
    <row r="132" spans="1:7" x14ac:dyDescent="0.25">
      <c r="A132" s="157">
        <v>1</v>
      </c>
      <c r="B132" s="157">
        <v>22020101</v>
      </c>
      <c r="C132" s="158" t="s">
        <v>2661</v>
      </c>
      <c r="D132" s="162">
        <v>0</v>
      </c>
      <c r="E132" s="162">
        <v>0</v>
      </c>
      <c r="F132" s="159">
        <v>150000</v>
      </c>
      <c r="G132" s="159">
        <v>750000</v>
      </c>
    </row>
    <row r="133" spans="1:7" x14ac:dyDescent="0.25">
      <c r="A133" s="157">
        <v>2</v>
      </c>
      <c r="B133" s="157">
        <v>22020102</v>
      </c>
      <c r="C133" s="158" t="s">
        <v>2621</v>
      </c>
      <c r="D133" s="162">
        <v>0</v>
      </c>
      <c r="E133" s="159">
        <v>450000</v>
      </c>
      <c r="F133" s="159">
        <v>230000</v>
      </c>
      <c r="G133" s="159">
        <v>820000</v>
      </c>
    </row>
    <row r="134" spans="1:7" x14ac:dyDescent="0.25">
      <c r="A134" s="157">
        <v>3</v>
      </c>
      <c r="B134" s="157">
        <v>22020201</v>
      </c>
      <c r="C134" s="158" t="s">
        <v>2627</v>
      </c>
      <c r="D134" s="162">
        <v>0</v>
      </c>
      <c r="E134" s="162">
        <v>0</v>
      </c>
      <c r="F134" s="159">
        <v>70000</v>
      </c>
      <c r="G134" s="159">
        <v>110000</v>
      </c>
    </row>
    <row r="135" spans="1:7" x14ac:dyDescent="0.25">
      <c r="A135" s="157">
        <v>4</v>
      </c>
      <c r="B135" s="157">
        <v>22020202</v>
      </c>
      <c r="C135" s="158" t="s">
        <v>2628</v>
      </c>
      <c r="D135" s="162">
        <v>0</v>
      </c>
      <c r="E135" s="162">
        <v>0</v>
      </c>
      <c r="F135" s="159">
        <v>70000</v>
      </c>
      <c r="G135" s="159">
        <v>110000</v>
      </c>
    </row>
    <row r="136" spans="1:7" x14ac:dyDescent="0.25">
      <c r="A136" s="157">
        <v>5</v>
      </c>
      <c r="B136" s="157">
        <v>22020301</v>
      </c>
      <c r="C136" s="158" t="s">
        <v>2622</v>
      </c>
      <c r="D136" s="162">
        <v>0</v>
      </c>
      <c r="E136" s="162">
        <v>0</v>
      </c>
      <c r="F136" s="159">
        <v>70000</v>
      </c>
      <c r="G136" s="159">
        <v>110000</v>
      </c>
    </row>
    <row r="137" spans="1:7" x14ac:dyDescent="0.25">
      <c r="A137" s="157">
        <v>6</v>
      </c>
      <c r="B137" s="157">
        <v>22020305</v>
      </c>
      <c r="C137" s="158" t="s">
        <v>2623</v>
      </c>
      <c r="D137" s="162">
        <v>0</v>
      </c>
      <c r="E137" s="162">
        <v>0</v>
      </c>
      <c r="F137" s="159">
        <v>20000</v>
      </c>
      <c r="G137" s="159">
        <v>50000</v>
      </c>
    </row>
    <row r="138" spans="1:7" ht="19.2" x14ac:dyDescent="0.25">
      <c r="A138" s="157">
        <v>7</v>
      </c>
      <c r="B138" s="157">
        <v>22020401</v>
      </c>
      <c r="C138" s="158" t="s">
        <v>2624</v>
      </c>
      <c r="D138" s="162">
        <v>0</v>
      </c>
      <c r="E138" s="162">
        <v>0</v>
      </c>
      <c r="F138" s="159">
        <v>50000</v>
      </c>
      <c r="G138" s="159">
        <v>80000</v>
      </c>
    </row>
    <row r="139" spans="1:7" x14ac:dyDescent="0.25">
      <c r="A139" s="157">
        <v>8</v>
      </c>
      <c r="B139" s="157">
        <v>22020402</v>
      </c>
      <c r="C139" s="158" t="s">
        <v>2625</v>
      </c>
      <c r="D139" s="159">
        <v>350000</v>
      </c>
      <c r="E139" s="162">
        <v>0</v>
      </c>
      <c r="F139" s="159">
        <v>250000</v>
      </c>
      <c r="G139" s="159">
        <v>500000</v>
      </c>
    </row>
    <row r="140" spans="1:7" x14ac:dyDescent="0.25">
      <c r="A140" s="157">
        <v>9</v>
      </c>
      <c r="B140" s="157">
        <v>22020501</v>
      </c>
      <c r="C140" s="158" t="s">
        <v>2626</v>
      </c>
      <c r="D140" s="162">
        <v>0</v>
      </c>
      <c r="E140" s="162">
        <v>0</v>
      </c>
      <c r="F140" s="159">
        <v>70000</v>
      </c>
      <c r="G140" s="159">
        <v>110000</v>
      </c>
    </row>
    <row r="141" spans="1:7" x14ac:dyDescent="0.25">
      <c r="A141" s="157">
        <v>10</v>
      </c>
      <c r="B141" s="157">
        <v>22021001</v>
      </c>
      <c r="C141" s="158" t="s">
        <v>2639</v>
      </c>
      <c r="D141" s="162">
        <v>0</v>
      </c>
      <c r="E141" s="162">
        <v>0</v>
      </c>
      <c r="F141" s="159">
        <v>70000</v>
      </c>
      <c r="G141" s="159">
        <v>110000</v>
      </c>
    </row>
    <row r="142" spans="1:7" x14ac:dyDescent="0.25">
      <c r="A142" s="157">
        <v>11</v>
      </c>
      <c r="B142" s="157">
        <v>22021007</v>
      </c>
      <c r="C142" s="158" t="s">
        <v>2642</v>
      </c>
      <c r="D142" s="162">
        <v>0</v>
      </c>
      <c r="E142" s="162">
        <v>0</v>
      </c>
      <c r="F142" s="159">
        <v>150000</v>
      </c>
      <c r="G142" s="159">
        <v>250000</v>
      </c>
    </row>
    <row r="143" spans="1:7" x14ac:dyDescent="0.25">
      <c r="A143" s="157">
        <v>12</v>
      </c>
      <c r="B143" s="157">
        <v>41040105</v>
      </c>
      <c r="C143" s="158" t="s">
        <v>2662</v>
      </c>
      <c r="D143" s="162">
        <v>0</v>
      </c>
      <c r="E143" s="162">
        <v>0</v>
      </c>
      <c r="F143" s="162">
        <v>0</v>
      </c>
      <c r="G143" s="162">
        <v>0</v>
      </c>
    </row>
    <row r="144" spans="1:7" x14ac:dyDescent="0.25">
      <c r="A144" s="160" t="s">
        <v>71</v>
      </c>
      <c r="B144" s="160"/>
      <c r="C144" s="160"/>
      <c r="D144" s="161">
        <v>350000</v>
      </c>
      <c r="E144" s="161">
        <v>450000</v>
      </c>
      <c r="F144" s="161">
        <v>1200000</v>
      </c>
      <c r="G144" s="161">
        <v>3000000</v>
      </c>
    </row>
    <row r="145" spans="1:7" x14ac:dyDescent="0.25">
      <c r="A145" s="155">
        <v>11</v>
      </c>
      <c r="B145" s="155">
        <v>51400100400</v>
      </c>
      <c r="C145" s="156" t="s">
        <v>170</v>
      </c>
      <c r="D145" s="156"/>
      <c r="E145" s="156"/>
      <c r="F145" s="156"/>
      <c r="G145" s="156"/>
    </row>
    <row r="146" spans="1:7" x14ac:dyDescent="0.25">
      <c r="A146" s="157">
        <v>1</v>
      </c>
      <c r="B146" s="157">
        <v>22020102</v>
      </c>
      <c r="C146" s="158" t="s">
        <v>2621</v>
      </c>
      <c r="D146" s="162">
        <v>0</v>
      </c>
      <c r="E146" s="159">
        <v>10000000</v>
      </c>
      <c r="F146" s="159">
        <v>12000000</v>
      </c>
      <c r="G146" s="159">
        <v>13000000</v>
      </c>
    </row>
    <row r="147" spans="1:7" x14ac:dyDescent="0.25">
      <c r="A147" s="157">
        <v>2</v>
      </c>
      <c r="B147" s="157">
        <v>22020201</v>
      </c>
      <c r="C147" s="158" t="s">
        <v>2627</v>
      </c>
      <c r="D147" s="162">
        <v>0</v>
      </c>
      <c r="E147" s="162">
        <v>0</v>
      </c>
      <c r="F147" s="162">
        <v>0</v>
      </c>
      <c r="G147" s="162">
        <v>0</v>
      </c>
    </row>
    <row r="148" spans="1:7" x14ac:dyDescent="0.25">
      <c r="A148" s="157">
        <v>3</v>
      </c>
      <c r="B148" s="157">
        <v>22020202</v>
      </c>
      <c r="C148" s="158" t="s">
        <v>2628</v>
      </c>
      <c r="D148" s="162">
        <v>0</v>
      </c>
      <c r="E148" s="159">
        <v>2500000</v>
      </c>
      <c r="F148" s="159">
        <v>3000000</v>
      </c>
      <c r="G148" s="159">
        <v>4000000</v>
      </c>
    </row>
    <row r="149" spans="1:7" x14ac:dyDescent="0.25">
      <c r="A149" s="157">
        <v>4</v>
      </c>
      <c r="B149" s="157">
        <v>22020301</v>
      </c>
      <c r="C149" s="158" t="s">
        <v>2622</v>
      </c>
      <c r="D149" s="162">
        <v>0</v>
      </c>
      <c r="E149" s="159">
        <v>4000000</v>
      </c>
      <c r="F149" s="159">
        <v>5000000</v>
      </c>
      <c r="G149" s="159">
        <v>6000000</v>
      </c>
    </row>
    <row r="150" spans="1:7" x14ac:dyDescent="0.25">
      <c r="A150" s="157">
        <v>5</v>
      </c>
      <c r="B150" s="157">
        <v>22020304</v>
      </c>
      <c r="C150" s="158" t="s">
        <v>2631</v>
      </c>
      <c r="D150" s="162">
        <v>0</v>
      </c>
      <c r="E150" s="159">
        <v>1600000</v>
      </c>
      <c r="F150" s="159">
        <v>2000000</v>
      </c>
      <c r="G150" s="159">
        <v>3000000</v>
      </c>
    </row>
    <row r="151" spans="1:7" ht="19.2" x14ac:dyDescent="0.25">
      <c r="A151" s="157">
        <v>6</v>
      </c>
      <c r="B151" s="157">
        <v>22020401</v>
      </c>
      <c r="C151" s="158" t="s">
        <v>2624</v>
      </c>
      <c r="D151" s="162">
        <v>0</v>
      </c>
      <c r="E151" s="159">
        <v>6000000</v>
      </c>
      <c r="F151" s="159">
        <v>8000000</v>
      </c>
      <c r="G151" s="159">
        <v>9000000</v>
      </c>
    </row>
    <row r="152" spans="1:7" x14ac:dyDescent="0.25">
      <c r="A152" s="157">
        <v>7</v>
      </c>
      <c r="B152" s="157">
        <v>22020402</v>
      </c>
      <c r="C152" s="158" t="s">
        <v>2625</v>
      </c>
      <c r="D152" s="162">
        <v>0</v>
      </c>
      <c r="E152" s="159">
        <v>2500000</v>
      </c>
      <c r="F152" s="159">
        <v>3000000</v>
      </c>
      <c r="G152" s="159">
        <v>4000000</v>
      </c>
    </row>
    <row r="153" spans="1:7" x14ac:dyDescent="0.25">
      <c r="A153" s="157">
        <v>8</v>
      </c>
      <c r="B153" s="157">
        <v>22020404</v>
      </c>
      <c r="C153" s="158" t="s">
        <v>2632</v>
      </c>
      <c r="D153" s="162">
        <v>0</v>
      </c>
      <c r="E153" s="159">
        <v>3000000</v>
      </c>
      <c r="F153" s="159">
        <v>4000000</v>
      </c>
      <c r="G153" s="159">
        <v>5000000</v>
      </c>
    </row>
    <row r="154" spans="1:7" x14ac:dyDescent="0.25">
      <c r="A154" s="157">
        <v>9</v>
      </c>
      <c r="B154" s="157">
        <v>22020501</v>
      </c>
      <c r="C154" s="158" t="s">
        <v>2626</v>
      </c>
      <c r="D154" s="162">
        <v>0</v>
      </c>
      <c r="E154" s="159">
        <v>8000000</v>
      </c>
      <c r="F154" s="159">
        <v>10000000</v>
      </c>
      <c r="G154" s="159">
        <v>11000000</v>
      </c>
    </row>
    <row r="155" spans="1:7" x14ac:dyDescent="0.25">
      <c r="A155" s="157">
        <v>10</v>
      </c>
      <c r="B155" s="157">
        <v>22021002</v>
      </c>
      <c r="C155" s="158" t="s">
        <v>2640</v>
      </c>
      <c r="D155" s="162">
        <v>0</v>
      </c>
      <c r="E155" s="159">
        <v>5800000</v>
      </c>
      <c r="F155" s="159">
        <v>7000000</v>
      </c>
      <c r="G155" s="159">
        <v>8000000</v>
      </c>
    </row>
    <row r="156" spans="1:7" x14ac:dyDescent="0.25">
      <c r="A156" s="157">
        <v>11</v>
      </c>
      <c r="B156" s="157">
        <v>22021007</v>
      </c>
      <c r="C156" s="158" t="s">
        <v>2642</v>
      </c>
      <c r="D156" s="162">
        <v>0</v>
      </c>
      <c r="E156" s="159">
        <v>36600000</v>
      </c>
      <c r="F156" s="159">
        <v>46000000</v>
      </c>
      <c r="G156" s="159">
        <v>47000000</v>
      </c>
    </row>
    <row r="157" spans="1:7" x14ac:dyDescent="0.25">
      <c r="A157" s="157">
        <v>12</v>
      </c>
      <c r="B157" s="157">
        <v>22021049</v>
      </c>
      <c r="C157" s="158" t="s">
        <v>2654</v>
      </c>
      <c r="D157" s="162">
        <v>0</v>
      </c>
      <c r="E157" s="162">
        <v>0</v>
      </c>
      <c r="F157" s="162">
        <v>0</v>
      </c>
      <c r="G157" s="159">
        <v>50000000</v>
      </c>
    </row>
    <row r="158" spans="1:7" x14ac:dyDescent="0.25">
      <c r="A158" s="157">
        <v>13</v>
      </c>
      <c r="B158" s="157">
        <v>22021069</v>
      </c>
      <c r="C158" s="158" t="s">
        <v>2660</v>
      </c>
      <c r="D158" s="162">
        <v>0</v>
      </c>
      <c r="E158" s="162">
        <v>0</v>
      </c>
      <c r="F158" s="162">
        <v>0</v>
      </c>
      <c r="G158" s="159">
        <v>240000000</v>
      </c>
    </row>
    <row r="159" spans="1:7" x14ac:dyDescent="0.25">
      <c r="A159" s="160" t="s">
        <v>71</v>
      </c>
      <c r="B159" s="160"/>
      <c r="C159" s="160"/>
      <c r="D159" s="163">
        <v>0</v>
      </c>
      <c r="E159" s="161">
        <v>80000000</v>
      </c>
      <c r="F159" s="161">
        <v>100000000</v>
      </c>
      <c r="G159" s="161">
        <v>400000000</v>
      </c>
    </row>
    <row r="160" spans="1:7" x14ac:dyDescent="0.25">
      <c r="A160" s="155">
        <v>12</v>
      </c>
      <c r="B160" s="155">
        <v>11101000100</v>
      </c>
      <c r="C160" s="156" t="s">
        <v>4</v>
      </c>
      <c r="D160" s="156"/>
      <c r="E160" s="156"/>
      <c r="F160" s="156"/>
      <c r="G160" s="156"/>
    </row>
    <row r="161" spans="1:7" x14ac:dyDescent="0.25">
      <c r="A161" s="157">
        <v>1</v>
      </c>
      <c r="B161" s="157">
        <v>22020102</v>
      </c>
      <c r="C161" s="158" t="s">
        <v>2621</v>
      </c>
      <c r="D161" s="159">
        <v>6285900</v>
      </c>
      <c r="E161" s="159">
        <v>9660900</v>
      </c>
      <c r="F161" s="159">
        <v>10500000</v>
      </c>
      <c r="G161" s="159">
        <v>10500000</v>
      </c>
    </row>
    <row r="162" spans="1:7" x14ac:dyDescent="0.25">
      <c r="A162" s="157">
        <v>2</v>
      </c>
      <c r="B162" s="157">
        <v>22020201</v>
      </c>
      <c r="C162" s="158" t="s">
        <v>2627</v>
      </c>
      <c r="D162" s="159">
        <v>298160</v>
      </c>
      <c r="E162" s="159">
        <v>416667</v>
      </c>
      <c r="F162" s="159">
        <v>1000000</v>
      </c>
      <c r="G162" s="159">
        <v>1000000</v>
      </c>
    </row>
    <row r="163" spans="1:7" x14ac:dyDescent="0.25">
      <c r="A163" s="157">
        <v>3</v>
      </c>
      <c r="B163" s="157">
        <v>22020202</v>
      </c>
      <c r="C163" s="158" t="s">
        <v>2628</v>
      </c>
      <c r="D163" s="159">
        <v>356850</v>
      </c>
      <c r="E163" s="159">
        <v>479167</v>
      </c>
      <c r="F163" s="159">
        <v>1150000</v>
      </c>
      <c r="G163" s="159">
        <v>1150000</v>
      </c>
    </row>
    <row r="164" spans="1:7" x14ac:dyDescent="0.25">
      <c r="A164" s="157">
        <v>4</v>
      </c>
      <c r="B164" s="157">
        <v>22020301</v>
      </c>
      <c r="C164" s="158" t="s">
        <v>2622</v>
      </c>
      <c r="D164" s="159">
        <v>763500</v>
      </c>
      <c r="E164" s="159">
        <v>770833</v>
      </c>
      <c r="F164" s="159">
        <v>1850000</v>
      </c>
      <c r="G164" s="159">
        <v>1850000</v>
      </c>
    </row>
    <row r="165" spans="1:7" x14ac:dyDescent="0.25">
      <c r="A165" s="157">
        <v>5</v>
      </c>
      <c r="B165" s="157">
        <v>22020305</v>
      </c>
      <c r="C165" s="158" t="s">
        <v>2623</v>
      </c>
      <c r="D165" s="159">
        <v>4500000</v>
      </c>
      <c r="E165" s="159">
        <v>13250000</v>
      </c>
      <c r="F165" s="159">
        <v>15500000</v>
      </c>
      <c r="G165" s="159">
        <v>15500000</v>
      </c>
    </row>
    <row r="166" spans="1:7" ht="19.2" x14ac:dyDescent="0.25">
      <c r="A166" s="157">
        <v>6</v>
      </c>
      <c r="B166" s="157">
        <v>22020401</v>
      </c>
      <c r="C166" s="158" t="s">
        <v>2624</v>
      </c>
      <c r="D166" s="159">
        <v>898250</v>
      </c>
      <c r="E166" s="159">
        <v>1250000</v>
      </c>
      <c r="F166" s="159">
        <v>3000000</v>
      </c>
      <c r="G166" s="159">
        <v>3000000</v>
      </c>
    </row>
    <row r="167" spans="1:7" x14ac:dyDescent="0.25">
      <c r="A167" s="157">
        <v>7</v>
      </c>
      <c r="B167" s="157">
        <v>22020402</v>
      </c>
      <c r="C167" s="158" t="s">
        <v>2625</v>
      </c>
      <c r="D167" s="159">
        <v>688700</v>
      </c>
      <c r="E167" s="159">
        <v>833333</v>
      </c>
      <c r="F167" s="159">
        <v>2000000</v>
      </c>
      <c r="G167" s="159">
        <v>2000000</v>
      </c>
    </row>
    <row r="168" spans="1:7" x14ac:dyDescent="0.25">
      <c r="A168" s="157">
        <v>8</v>
      </c>
      <c r="B168" s="157">
        <v>22020501</v>
      </c>
      <c r="C168" s="158" t="s">
        <v>2626</v>
      </c>
      <c r="D168" s="159">
        <v>23923750</v>
      </c>
      <c r="E168" s="159">
        <v>25375000</v>
      </c>
      <c r="F168" s="159">
        <v>30800000</v>
      </c>
      <c r="G168" s="159">
        <v>53500000</v>
      </c>
    </row>
    <row r="169" spans="1:7" ht="19.2" x14ac:dyDescent="0.25">
      <c r="A169" s="157">
        <v>9</v>
      </c>
      <c r="B169" s="157">
        <v>22020504</v>
      </c>
      <c r="C169" s="158" t="s">
        <v>2663</v>
      </c>
      <c r="D169" s="162">
        <v>0</v>
      </c>
      <c r="E169" s="162">
        <v>0</v>
      </c>
      <c r="F169" s="159">
        <v>50000000</v>
      </c>
      <c r="G169" s="159">
        <v>60000000</v>
      </c>
    </row>
    <row r="170" spans="1:7" x14ac:dyDescent="0.25">
      <c r="A170" s="157">
        <v>10</v>
      </c>
      <c r="B170" s="157">
        <v>22020712</v>
      </c>
      <c r="C170" s="158" t="s">
        <v>2658</v>
      </c>
      <c r="D170" s="159">
        <v>5980500</v>
      </c>
      <c r="E170" s="159">
        <v>6500000</v>
      </c>
      <c r="F170" s="159">
        <v>8000000</v>
      </c>
      <c r="G170" s="159">
        <v>2800000</v>
      </c>
    </row>
    <row r="171" spans="1:7" x14ac:dyDescent="0.25">
      <c r="A171" s="157">
        <v>11</v>
      </c>
      <c r="B171" s="157">
        <v>22021001</v>
      </c>
      <c r="C171" s="158" t="s">
        <v>2639</v>
      </c>
      <c r="D171" s="159">
        <v>609075</v>
      </c>
      <c r="E171" s="159">
        <v>625000</v>
      </c>
      <c r="F171" s="159">
        <v>1500000</v>
      </c>
      <c r="G171" s="159">
        <v>1500000</v>
      </c>
    </row>
    <row r="172" spans="1:7" x14ac:dyDescent="0.25">
      <c r="A172" s="157">
        <v>12</v>
      </c>
      <c r="B172" s="157">
        <v>22021002</v>
      </c>
      <c r="C172" s="158" t="s">
        <v>2640</v>
      </c>
      <c r="D172" s="159">
        <v>9000000</v>
      </c>
      <c r="E172" s="159">
        <v>12625000</v>
      </c>
      <c r="F172" s="159">
        <v>13500000</v>
      </c>
      <c r="G172" s="159">
        <v>25500000</v>
      </c>
    </row>
    <row r="173" spans="1:7" x14ac:dyDescent="0.25">
      <c r="A173" s="157">
        <v>13</v>
      </c>
      <c r="B173" s="157">
        <v>22021007</v>
      </c>
      <c r="C173" s="158" t="s">
        <v>2642</v>
      </c>
      <c r="D173" s="159">
        <v>448465</v>
      </c>
      <c r="E173" s="159">
        <v>666667</v>
      </c>
      <c r="F173" s="159">
        <v>1600000</v>
      </c>
      <c r="G173" s="159">
        <v>1600000</v>
      </c>
    </row>
    <row r="174" spans="1:7" x14ac:dyDescent="0.25">
      <c r="A174" s="157">
        <v>14</v>
      </c>
      <c r="B174" s="157">
        <v>22021060</v>
      </c>
      <c r="C174" s="158" t="s">
        <v>2645</v>
      </c>
      <c r="D174" s="159">
        <v>9000000</v>
      </c>
      <c r="E174" s="159">
        <v>9500000</v>
      </c>
      <c r="F174" s="159">
        <v>15600000</v>
      </c>
      <c r="G174" s="159">
        <v>21600000</v>
      </c>
    </row>
    <row r="175" spans="1:7" x14ac:dyDescent="0.25">
      <c r="A175" s="160" t="s">
        <v>71</v>
      </c>
      <c r="B175" s="160"/>
      <c r="C175" s="160"/>
      <c r="D175" s="161">
        <v>62753150</v>
      </c>
      <c r="E175" s="161">
        <v>81952567</v>
      </c>
      <c r="F175" s="161">
        <v>156000000</v>
      </c>
      <c r="G175" s="161">
        <v>201500000</v>
      </c>
    </row>
    <row r="176" spans="1:7" x14ac:dyDescent="0.25">
      <c r="A176" s="155">
        <v>13</v>
      </c>
      <c r="B176" s="155">
        <v>23300100100</v>
      </c>
      <c r="C176" s="156" t="s">
        <v>13</v>
      </c>
      <c r="D176" s="156"/>
      <c r="E176" s="156"/>
      <c r="F176" s="156"/>
      <c r="G176" s="156"/>
    </row>
    <row r="177" spans="1:7" x14ac:dyDescent="0.25">
      <c r="A177" s="157">
        <v>1</v>
      </c>
      <c r="B177" s="157">
        <v>22020102</v>
      </c>
      <c r="C177" s="158" t="s">
        <v>2621</v>
      </c>
      <c r="D177" s="159">
        <v>5000000</v>
      </c>
      <c r="E177" s="159">
        <v>5000000</v>
      </c>
      <c r="F177" s="159">
        <v>5000000</v>
      </c>
      <c r="G177" s="159">
        <v>11000000</v>
      </c>
    </row>
    <row r="178" spans="1:7" x14ac:dyDescent="0.25">
      <c r="A178" s="157">
        <v>2</v>
      </c>
      <c r="B178" s="157">
        <v>22020201</v>
      </c>
      <c r="C178" s="158" t="s">
        <v>2627</v>
      </c>
      <c r="D178" s="159">
        <v>1000000</v>
      </c>
      <c r="E178" s="162">
        <v>0</v>
      </c>
      <c r="F178" s="159">
        <v>1500000</v>
      </c>
      <c r="G178" s="159">
        <v>1500000</v>
      </c>
    </row>
    <row r="179" spans="1:7" x14ac:dyDescent="0.25">
      <c r="A179" s="157">
        <v>3</v>
      </c>
      <c r="B179" s="157">
        <v>22020202</v>
      </c>
      <c r="C179" s="158" t="s">
        <v>2628</v>
      </c>
      <c r="D179" s="159">
        <v>1000000</v>
      </c>
      <c r="E179" s="162">
        <v>0</v>
      </c>
      <c r="F179" s="159">
        <v>1200000</v>
      </c>
      <c r="G179" s="159">
        <v>1200000</v>
      </c>
    </row>
    <row r="180" spans="1:7" x14ac:dyDescent="0.25">
      <c r="A180" s="157">
        <v>4</v>
      </c>
      <c r="B180" s="157">
        <v>22020301</v>
      </c>
      <c r="C180" s="158" t="s">
        <v>2622</v>
      </c>
      <c r="D180" s="159">
        <v>2500000</v>
      </c>
      <c r="E180" s="159">
        <v>2200000</v>
      </c>
      <c r="F180" s="159">
        <v>2500000</v>
      </c>
      <c r="G180" s="159">
        <v>3500000</v>
      </c>
    </row>
    <row r="181" spans="1:7" x14ac:dyDescent="0.25">
      <c r="A181" s="157">
        <v>5</v>
      </c>
      <c r="B181" s="157">
        <v>22020303</v>
      </c>
      <c r="C181" s="158" t="s">
        <v>2630</v>
      </c>
      <c r="D181" s="159">
        <v>200000</v>
      </c>
      <c r="E181" s="162">
        <v>0</v>
      </c>
      <c r="F181" s="159">
        <v>200000</v>
      </c>
      <c r="G181" s="159">
        <v>300000</v>
      </c>
    </row>
    <row r="182" spans="1:7" ht="19.2" x14ac:dyDescent="0.25">
      <c r="A182" s="157">
        <v>6</v>
      </c>
      <c r="B182" s="157">
        <v>22020313</v>
      </c>
      <c r="C182" s="158" t="s">
        <v>2664</v>
      </c>
      <c r="D182" s="162">
        <v>0</v>
      </c>
      <c r="E182" s="162">
        <v>0</v>
      </c>
      <c r="F182" s="159">
        <v>200000</v>
      </c>
      <c r="G182" s="159">
        <v>300000</v>
      </c>
    </row>
    <row r="183" spans="1:7" ht="19.2" x14ac:dyDescent="0.25">
      <c r="A183" s="157">
        <v>7</v>
      </c>
      <c r="B183" s="157">
        <v>22020401</v>
      </c>
      <c r="C183" s="158" t="s">
        <v>2624</v>
      </c>
      <c r="D183" s="159">
        <v>2500000</v>
      </c>
      <c r="E183" s="159">
        <v>2500000</v>
      </c>
      <c r="F183" s="159">
        <v>2500000</v>
      </c>
      <c r="G183" s="159">
        <v>5000000</v>
      </c>
    </row>
    <row r="184" spans="1:7" x14ac:dyDescent="0.25">
      <c r="A184" s="157">
        <v>8</v>
      </c>
      <c r="B184" s="157">
        <v>22020402</v>
      </c>
      <c r="C184" s="158" t="s">
        <v>2625</v>
      </c>
      <c r="D184" s="159">
        <v>1500000</v>
      </c>
      <c r="E184" s="162">
        <v>0</v>
      </c>
      <c r="F184" s="159">
        <v>1500000</v>
      </c>
      <c r="G184" s="159">
        <v>2500000</v>
      </c>
    </row>
    <row r="185" spans="1:7" x14ac:dyDescent="0.25">
      <c r="A185" s="157">
        <v>9</v>
      </c>
      <c r="B185" s="157">
        <v>22020501</v>
      </c>
      <c r="C185" s="158" t="s">
        <v>2626</v>
      </c>
      <c r="D185" s="159">
        <v>700000</v>
      </c>
      <c r="E185" s="159">
        <v>500000</v>
      </c>
      <c r="F185" s="159">
        <v>800000</v>
      </c>
      <c r="G185" s="159">
        <v>1000000</v>
      </c>
    </row>
    <row r="186" spans="1:7" x14ac:dyDescent="0.25">
      <c r="A186" s="157">
        <v>10</v>
      </c>
      <c r="B186" s="157">
        <v>22020503</v>
      </c>
      <c r="C186" s="158" t="s">
        <v>2635</v>
      </c>
      <c r="D186" s="159">
        <v>3450000</v>
      </c>
      <c r="E186" s="159">
        <v>4142000</v>
      </c>
      <c r="F186" s="159">
        <v>5000000</v>
      </c>
      <c r="G186" s="159">
        <v>10000000</v>
      </c>
    </row>
    <row r="187" spans="1:7" x14ac:dyDescent="0.25">
      <c r="A187" s="157">
        <v>11</v>
      </c>
      <c r="B187" s="157">
        <v>22020601</v>
      </c>
      <c r="C187" s="158" t="s">
        <v>2636</v>
      </c>
      <c r="D187" s="159">
        <v>14397000</v>
      </c>
      <c r="E187" s="159">
        <v>47588400</v>
      </c>
      <c r="F187" s="159">
        <v>52000000</v>
      </c>
      <c r="G187" s="159">
        <v>51000000</v>
      </c>
    </row>
    <row r="188" spans="1:7" x14ac:dyDescent="0.25">
      <c r="A188" s="157">
        <v>12</v>
      </c>
      <c r="B188" s="157">
        <v>22020703</v>
      </c>
      <c r="C188" s="158" t="s">
        <v>2651</v>
      </c>
      <c r="D188" s="162">
        <v>0</v>
      </c>
      <c r="E188" s="159">
        <v>6455000</v>
      </c>
      <c r="F188" s="159">
        <v>10000000</v>
      </c>
      <c r="G188" s="159">
        <v>9000000</v>
      </c>
    </row>
    <row r="189" spans="1:7" x14ac:dyDescent="0.25">
      <c r="A189" s="157">
        <v>13</v>
      </c>
      <c r="B189" s="157">
        <v>22020711</v>
      </c>
      <c r="C189" s="158" t="s">
        <v>2665</v>
      </c>
      <c r="D189" s="159">
        <v>1000000</v>
      </c>
      <c r="E189" s="159">
        <v>275000</v>
      </c>
      <c r="F189" s="159">
        <v>1000000</v>
      </c>
      <c r="G189" s="159">
        <v>1000000</v>
      </c>
    </row>
    <row r="190" spans="1:7" x14ac:dyDescent="0.25">
      <c r="A190" s="157">
        <v>14</v>
      </c>
      <c r="B190" s="157">
        <v>22020712</v>
      </c>
      <c r="C190" s="158" t="s">
        <v>2658</v>
      </c>
      <c r="D190" s="162">
        <v>0</v>
      </c>
      <c r="E190" s="162">
        <v>0</v>
      </c>
      <c r="F190" s="159">
        <v>200000</v>
      </c>
      <c r="G190" s="159">
        <v>200000</v>
      </c>
    </row>
    <row r="191" spans="1:7" x14ac:dyDescent="0.25">
      <c r="A191" s="157">
        <v>15</v>
      </c>
      <c r="B191" s="157">
        <v>22021001</v>
      </c>
      <c r="C191" s="158" t="s">
        <v>2639</v>
      </c>
      <c r="D191" s="159">
        <v>300000</v>
      </c>
      <c r="E191" s="162">
        <v>0</v>
      </c>
      <c r="F191" s="159">
        <v>400000</v>
      </c>
      <c r="G191" s="159">
        <v>500000</v>
      </c>
    </row>
    <row r="192" spans="1:7" x14ac:dyDescent="0.25">
      <c r="A192" s="157">
        <v>16</v>
      </c>
      <c r="B192" s="157">
        <v>22021007</v>
      </c>
      <c r="C192" s="158" t="s">
        <v>2642</v>
      </c>
      <c r="D192" s="159">
        <v>500000</v>
      </c>
      <c r="E192" s="159">
        <v>1000000</v>
      </c>
      <c r="F192" s="159">
        <v>1000000</v>
      </c>
      <c r="G192" s="159">
        <v>1000000</v>
      </c>
    </row>
    <row r="193" spans="1:7" x14ac:dyDescent="0.25">
      <c r="A193" s="157">
        <v>17</v>
      </c>
      <c r="B193" s="157">
        <v>22021013</v>
      </c>
      <c r="C193" s="158" t="s">
        <v>2666</v>
      </c>
      <c r="D193" s="159">
        <v>200000</v>
      </c>
      <c r="E193" s="162">
        <v>0</v>
      </c>
      <c r="F193" s="159">
        <v>1000000</v>
      </c>
      <c r="G193" s="159">
        <v>1000000</v>
      </c>
    </row>
    <row r="194" spans="1:7" x14ac:dyDescent="0.25">
      <c r="A194" s="157">
        <v>18</v>
      </c>
      <c r="B194" s="157">
        <v>22021060</v>
      </c>
      <c r="C194" s="158" t="s">
        <v>2645</v>
      </c>
      <c r="D194" s="159">
        <v>2500000</v>
      </c>
      <c r="E194" s="159">
        <v>1942200</v>
      </c>
      <c r="F194" s="159">
        <v>3000000</v>
      </c>
      <c r="G194" s="159">
        <v>23000000</v>
      </c>
    </row>
    <row r="195" spans="1:7" x14ac:dyDescent="0.25">
      <c r="A195" s="160" t="s">
        <v>71</v>
      </c>
      <c r="B195" s="160"/>
      <c r="C195" s="160"/>
      <c r="D195" s="161">
        <v>36747000</v>
      </c>
      <c r="E195" s="161">
        <v>71602600</v>
      </c>
      <c r="F195" s="161">
        <v>89000000</v>
      </c>
      <c r="G195" s="161">
        <v>123000000</v>
      </c>
    </row>
    <row r="196" spans="1:7" x14ac:dyDescent="0.25">
      <c r="A196" s="155">
        <v>14</v>
      </c>
      <c r="B196" s="155">
        <v>51700800100</v>
      </c>
      <c r="C196" s="156" t="s">
        <v>26</v>
      </c>
      <c r="D196" s="156"/>
      <c r="E196" s="156"/>
      <c r="F196" s="156"/>
      <c r="G196" s="156"/>
    </row>
    <row r="197" spans="1:7" x14ac:dyDescent="0.25">
      <c r="A197" s="157">
        <v>1</v>
      </c>
      <c r="B197" s="157">
        <v>22020102</v>
      </c>
      <c r="C197" s="158" t="s">
        <v>2621</v>
      </c>
      <c r="D197" s="159">
        <v>2433317</v>
      </c>
      <c r="E197" s="159">
        <v>1777788</v>
      </c>
      <c r="F197" s="159">
        <v>4200000</v>
      </c>
      <c r="G197" s="159">
        <v>6200000</v>
      </c>
    </row>
    <row r="198" spans="1:7" x14ac:dyDescent="0.25">
      <c r="A198" s="157">
        <v>2</v>
      </c>
      <c r="B198" s="157">
        <v>22020201</v>
      </c>
      <c r="C198" s="158" t="s">
        <v>2627</v>
      </c>
      <c r="D198" s="159">
        <v>145868</v>
      </c>
      <c r="E198" s="159">
        <v>399246</v>
      </c>
      <c r="F198" s="159">
        <v>500000</v>
      </c>
      <c r="G198" s="159">
        <v>500000</v>
      </c>
    </row>
    <row r="199" spans="1:7" x14ac:dyDescent="0.25">
      <c r="A199" s="157">
        <v>3</v>
      </c>
      <c r="B199" s="157">
        <v>22020202</v>
      </c>
      <c r="C199" s="158" t="s">
        <v>2628</v>
      </c>
      <c r="D199" s="159">
        <v>334395</v>
      </c>
      <c r="E199" s="162">
        <v>0</v>
      </c>
      <c r="F199" s="162">
        <v>0</v>
      </c>
      <c r="G199" s="162">
        <v>0</v>
      </c>
    </row>
    <row r="200" spans="1:7" x14ac:dyDescent="0.25">
      <c r="A200" s="157">
        <v>4</v>
      </c>
      <c r="B200" s="157">
        <v>22020301</v>
      </c>
      <c r="C200" s="158" t="s">
        <v>2622</v>
      </c>
      <c r="D200" s="159">
        <v>624525</v>
      </c>
      <c r="E200" s="159">
        <v>613548</v>
      </c>
      <c r="F200" s="159">
        <v>1000000</v>
      </c>
      <c r="G200" s="159">
        <v>1000000</v>
      </c>
    </row>
    <row r="201" spans="1:7" x14ac:dyDescent="0.25">
      <c r="A201" s="157">
        <v>5</v>
      </c>
      <c r="B201" s="157">
        <v>22020304</v>
      </c>
      <c r="C201" s="158" t="s">
        <v>2631</v>
      </c>
      <c r="D201" s="159">
        <v>1150000</v>
      </c>
      <c r="E201" s="159">
        <v>500000</v>
      </c>
      <c r="F201" s="159">
        <v>1500000</v>
      </c>
      <c r="G201" s="159">
        <v>2500000</v>
      </c>
    </row>
    <row r="202" spans="1:7" x14ac:dyDescent="0.25">
      <c r="A202" s="157">
        <v>6</v>
      </c>
      <c r="B202" s="157">
        <v>22020305</v>
      </c>
      <c r="C202" s="158" t="s">
        <v>2623</v>
      </c>
      <c r="D202" s="159">
        <v>345707</v>
      </c>
      <c r="E202" s="159">
        <v>464856</v>
      </c>
      <c r="F202" s="159">
        <v>800000</v>
      </c>
      <c r="G202" s="159">
        <v>800000</v>
      </c>
    </row>
    <row r="203" spans="1:7" ht="19.2" x14ac:dyDescent="0.25">
      <c r="A203" s="157">
        <v>7</v>
      </c>
      <c r="B203" s="157">
        <v>22020401</v>
      </c>
      <c r="C203" s="158" t="s">
        <v>2624</v>
      </c>
      <c r="D203" s="159">
        <v>264568</v>
      </c>
      <c r="E203" s="159">
        <v>286285</v>
      </c>
      <c r="F203" s="159">
        <v>500000</v>
      </c>
      <c r="G203" s="159">
        <v>500000</v>
      </c>
    </row>
    <row r="204" spans="1:7" x14ac:dyDescent="0.25">
      <c r="A204" s="157">
        <v>8</v>
      </c>
      <c r="B204" s="157">
        <v>22020402</v>
      </c>
      <c r="C204" s="158" t="s">
        <v>2625</v>
      </c>
      <c r="D204" s="159">
        <v>317966</v>
      </c>
      <c r="E204" s="159">
        <v>291999</v>
      </c>
      <c r="F204" s="159">
        <v>500000</v>
      </c>
      <c r="G204" s="159">
        <v>500000</v>
      </c>
    </row>
    <row r="205" spans="1:7" x14ac:dyDescent="0.25">
      <c r="A205" s="157">
        <v>9</v>
      </c>
      <c r="B205" s="157">
        <v>22020406</v>
      </c>
      <c r="C205" s="158" t="s">
        <v>2646</v>
      </c>
      <c r="D205" s="159">
        <v>626725</v>
      </c>
      <c r="E205" s="159">
        <v>650288</v>
      </c>
      <c r="F205" s="159">
        <v>1000000</v>
      </c>
      <c r="G205" s="159">
        <v>1000000</v>
      </c>
    </row>
    <row r="206" spans="1:7" x14ac:dyDescent="0.25">
      <c r="A206" s="157">
        <v>10</v>
      </c>
      <c r="B206" s="157">
        <v>22020501</v>
      </c>
      <c r="C206" s="158" t="s">
        <v>2626</v>
      </c>
      <c r="D206" s="159">
        <v>945038</v>
      </c>
      <c r="E206" s="159">
        <v>714290</v>
      </c>
      <c r="F206" s="159">
        <v>1500000</v>
      </c>
      <c r="G206" s="159">
        <v>4500000</v>
      </c>
    </row>
    <row r="207" spans="1:7" x14ac:dyDescent="0.25">
      <c r="A207" s="157">
        <v>11</v>
      </c>
      <c r="B207" s="157">
        <v>22020803</v>
      </c>
      <c r="C207" s="158" t="s">
        <v>2638</v>
      </c>
      <c r="D207" s="159">
        <v>1800000</v>
      </c>
      <c r="E207" s="159">
        <v>900000</v>
      </c>
      <c r="F207" s="159">
        <v>2000000</v>
      </c>
      <c r="G207" s="159">
        <v>3000000</v>
      </c>
    </row>
    <row r="208" spans="1:7" x14ac:dyDescent="0.25">
      <c r="A208" s="157">
        <v>12</v>
      </c>
      <c r="B208" s="157">
        <v>22021001</v>
      </c>
      <c r="C208" s="158" t="s">
        <v>2639</v>
      </c>
      <c r="D208" s="159">
        <v>135879</v>
      </c>
      <c r="E208" s="159">
        <v>426705</v>
      </c>
      <c r="F208" s="159">
        <v>800000</v>
      </c>
      <c r="G208" s="159">
        <v>800000</v>
      </c>
    </row>
    <row r="209" spans="1:7" x14ac:dyDescent="0.25">
      <c r="A209" s="157">
        <v>13</v>
      </c>
      <c r="B209" s="157">
        <v>22021007</v>
      </c>
      <c r="C209" s="158" t="s">
        <v>2642</v>
      </c>
      <c r="D209" s="159">
        <v>439993</v>
      </c>
      <c r="E209" s="159">
        <v>424996</v>
      </c>
      <c r="F209" s="159">
        <v>700000</v>
      </c>
      <c r="G209" s="159">
        <v>700000</v>
      </c>
    </row>
    <row r="210" spans="1:7" x14ac:dyDescent="0.25">
      <c r="A210" s="157">
        <v>14</v>
      </c>
      <c r="B210" s="157">
        <v>22021055</v>
      </c>
      <c r="C210" s="158" t="s">
        <v>2667</v>
      </c>
      <c r="D210" s="162">
        <v>0</v>
      </c>
      <c r="E210" s="162">
        <v>0</v>
      </c>
      <c r="F210" s="159">
        <v>5000000</v>
      </c>
      <c r="G210" s="159">
        <v>5000000</v>
      </c>
    </row>
    <row r="211" spans="1:7" x14ac:dyDescent="0.25">
      <c r="A211" s="157">
        <v>15</v>
      </c>
      <c r="B211" s="157">
        <v>41040105</v>
      </c>
      <c r="C211" s="158" t="s">
        <v>2662</v>
      </c>
      <c r="D211" s="162">
        <v>0</v>
      </c>
      <c r="E211" s="162">
        <v>0</v>
      </c>
      <c r="F211" s="162">
        <v>0</v>
      </c>
      <c r="G211" s="162">
        <v>0</v>
      </c>
    </row>
    <row r="212" spans="1:7" x14ac:dyDescent="0.25">
      <c r="A212" s="160" t="s">
        <v>71</v>
      </c>
      <c r="B212" s="160"/>
      <c r="C212" s="160"/>
      <c r="D212" s="161">
        <v>9563981</v>
      </c>
      <c r="E212" s="161">
        <v>7450001</v>
      </c>
      <c r="F212" s="161">
        <v>20000000</v>
      </c>
      <c r="G212" s="161">
        <v>27000000</v>
      </c>
    </row>
    <row r="213" spans="1:7" x14ac:dyDescent="0.25">
      <c r="A213" s="155">
        <v>15</v>
      </c>
      <c r="B213" s="155">
        <v>55700200100</v>
      </c>
      <c r="C213" s="156" t="s">
        <v>91</v>
      </c>
      <c r="D213" s="156"/>
      <c r="E213" s="156"/>
      <c r="F213" s="156"/>
      <c r="G213" s="156"/>
    </row>
    <row r="214" spans="1:7" x14ac:dyDescent="0.25">
      <c r="A214" s="157">
        <v>1</v>
      </c>
      <c r="B214" s="157">
        <v>22020102</v>
      </c>
      <c r="C214" s="158" t="s">
        <v>2621</v>
      </c>
      <c r="D214" s="159">
        <v>1121600</v>
      </c>
      <c r="E214" s="162">
        <v>0</v>
      </c>
      <c r="F214" s="159">
        <v>2600000</v>
      </c>
      <c r="G214" s="159">
        <v>2860000</v>
      </c>
    </row>
    <row r="215" spans="1:7" x14ac:dyDescent="0.25">
      <c r="A215" s="157">
        <v>2</v>
      </c>
      <c r="B215" s="157">
        <v>22020201</v>
      </c>
      <c r="C215" s="158" t="s">
        <v>2627</v>
      </c>
      <c r="D215" s="159">
        <v>100000</v>
      </c>
      <c r="E215" s="162">
        <v>0</v>
      </c>
      <c r="F215" s="159">
        <v>150000</v>
      </c>
      <c r="G215" s="159">
        <v>165000</v>
      </c>
    </row>
    <row r="216" spans="1:7" x14ac:dyDescent="0.25">
      <c r="A216" s="157">
        <v>3</v>
      </c>
      <c r="B216" s="157">
        <v>22020202</v>
      </c>
      <c r="C216" s="158" t="s">
        <v>2628</v>
      </c>
      <c r="D216" s="159">
        <v>152460</v>
      </c>
      <c r="E216" s="162">
        <v>0</v>
      </c>
      <c r="F216" s="159">
        <v>200000</v>
      </c>
      <c r="G216" s="159">
        <v>220000</v>
      </c>
    </row>
    <row r="217" spans="1:7" x14ac:dyDescent="0.25">
      <c r="A217" s="157">
        <v>4</v>
      </c>
      <c r="B217" s="157">
        <v>22020301</v>
      </c>
      <c r="C217" s="158" t="s">
        <v>2622</v>
      </c>
      <c r="D217" s="159">
        <v>300000</v>
      </c>
      <c r="E217" s="162">
        <v>0</v>
      </c>
      <c r="F217" s="159">
        <v>300000</v>
      </c>
      <c r="G217" s="159">
        <v>330000</v>
      </c>
    </row>
    <row r="218" spans="1:7" x14ac:dyDescent="0.25">
      <c r="A218" s="157">
        <v>5</v>
      </c>
      <c r="B218" s="157">
        <v>22020306</v>
      </c>
      <c r="C218" s="158" t="s">
        <v>2668</v>
      </c>
      <c r="D218" s="159">
        <v>50000</v>
      </c>
      <c r="E218" s="162">
        <v>0</v>
      </c>
      <c r="F218" s="159">
        <v>50000</v>
      </c>
      <c r="G218" s="159">
        <v>55000</v>
      </c>
    </row>
    <row r="219" spans="1:7" ht="19.2" x14ac:dyDescent="0.25">
      <c r="A219" s="157">
        <v>6</v>
      </c>
      <c r="B219" s="157">
        <v>22020401</v>
      </c>
      <c r="C219" s="158" t="s">
        <v>2624</v>
      </c>
      <c r="D219" s="159">
        <v>200000</v>
      </c>
      <c r="E219" s="162">
        <v>0</v>
      </c>
      <c r="F219" s="159">
        <v>950000</v>
      </c>
      <c r="G219" s="159">
        <v>1045000</v>
      </c>
    </row>
    <row r="220" spans="1:7" x14ac:dyDescent="0.25">
      <c r="A220" s="157">
        <v>7</v>
      </c>
      <c r="B220" s="157">
        <v>22020402</v>
      </c>
      <c r="C220" s="158" t="s">
        <v>2625</v>
      </c>
      <c r="D220" s="159">
        <v>200900</v>
      </c>
      <c r="E220" s="162">
        <v>0</v>
      </c>
      <c r="F220" s="159">
        <v>150000</v>
      </c>
      <c r="G220" s="159">
        <v>165000</v>
      </c>
    </row>
    <row r="221" spans="1:7" x14ac:dyDescent="0.25">
      <c r="A221" s="157">
        <v>8</v>
      </c>
      <c r="B221" s="157">
        <v>22020501</v>
      </c>
      <c r="C221" s="158" t="s">
        <v>2626</v>
      </c>
      <c r="D221" s="159">
        <v>293000</v>
      </c>
      <c r="E221" s="162">
        <v>0</v>
      </c>
      <c r="F221" s="159">
        <v>1200000</v>
      </c>
      <c r="G221" s="159">
        <v>1320000</v>
      </c>
    </row>
    <row r="222" spans="1:7" x14ac:dyDescent="0.25">
      <c r="A222" s="157">
        <v>9</v>
      </c>
      <c r="B222" s="157">
        <v>22020503</v>
      </c>
      <c r="C222" s="158" t="s">
        <v>2635</v>
      </c>
      <c r="D222" s="159">
        <v>3829000</v>
      </c>
      <c r="E222" s="162">
        <v>0</v>
      </c>
      <c r="F222" s="159">
        <v>5700000</v>
      </c>
      <c r="G222" s="159">
        <v>6270000</v>
      </c>
    </row>
    <row r="223" spans="1:7" x14ac:dyDescent="0.25">
      <c r="A223" s="157">
        <v>10</v>
      </c>
      <c r="B223" s="157">
        <v>22020801</v>
      </c>
      <c r="C223" s="158" t="s">
        <v>2652</v>
      </c>
      <c r="D223" s="162">
        <v>0</v>
      </c>
      <c r="E223" s="162">
        <v>0</v>
      </c>
      <c r="F223" s="159">
        <v>1000000</v>
      </c>
      <c r="G223" s="159">
        <v>3160000</v>
      </c>
    </row>
    <row r="224" spans="1:7" x14ac:dyDescent="0.25">
      <c r="A224" s="157">
        <v>11</v>
      </c>
      <c r="B224" s="157">
        <v>22020803</v>
      </c>
      <c r="C224" s="158" t="s">
        <v>2638</v>
      </c>
      <c r="D224" s="162">
        <v>0</v>
      </c>
      <c r="E224" s="162">
        <v>0</v>
      </c>
      <c r="F224" s="159">
        <v>700000</v>
      </c>
      <c r="G224" s="159">
        <v>770000</v>
      </c>
    </row>
    <row r="225" spans="1:7" x14ac:dyDescent="0.25">
      <c r="A225" s="157">
        <v>12</v>
      </c>
      <c r="B225" s="157">
        <v>22021001</v>
      </c>
      <c r="C225" s="158" t="s">
        <v>2639</v>
      </c>
      <c r="D225" s="159">
        <v>390500</v>
      </c>
      <c r="E225" s="162">
        <v>0</v>
      </c>
      <c r="F225" s="159">
        <v>700000</v>
      </c>
      <c r="G225" s="159">
        <v>770000</v>
      </c>
    </row>
    <row r="226" spans="1:7" x14ac:dyDescent="0.25">
      <c r="A226" s="157">
        <v>13</v>
      </c>
      <c r="B226" s="157">
        <v>22021003</v>
      </c>
      <c r="C226" s="158" t="s">
        <v>2641</v>
      </c>
      <c r="D226" s="159">
        <v>950000</v>
      </c>
      <c r="E226" s="162">
        <v>0</v>
      </c>
      <c r="F226" s="159">
        <v>4600000</v>
      </c>
      <c r="G226" s="159">
        <v>1500000</v>
      </c>
    </row>
    <row r="227" spans="1:7" x14ac:dyDescent="0.25">
      <c r="A227" s="157">
        <v>14</v>
      </c>
      <c r="B227" s="157">
        <v>22021007</v>
      </c>
      <c r="C227" s="158" t="s">
        <v>2642</v>
      </c>
      <c r="D227" s="159">
        <v>628000</v>
      </c>
      <c r="E227" s="162">
        <v>0</v>
      </c>
      <c r="F227" s="159">
        <v>700000</v>
      </c>
      <c r="G227" s="159">
        <v>770000</v>
      </c>
    </row>
    <row r="228" spans="1:7" x14ac:dyDescent="0.25">
      <c r="A228" s="157">
        <v>15</v>
      </c>
      <c r="B228" s="157">
        <v>22021058</v>
      </c>
      <c r="C228" s="158" t="s">
        <v>2669</v>
      </c>
      <c r="D228" s="159">
        <v>2802000</v>
      </c>
      <c r="E228" s="162">
        <v>0</v>
      </c>
      <c r="F228" s="159">
        <v>3000000</v>
      </c>
      <c r="G228" s="159">
        <v>4800000</v>
      </c>
    </row>
    <row r="229" spans="1:7" x14ac:dyDescent="0.25">
      <c r="A229" s="157">
        <v>16</v>
      </c>
      <c r="B229" s="157">
        <v>22021060</v>
      </c>
      <c r="C229" s="158" t="s">
        <v>2645</v>
      </c>
      <c r="D229" s="159">
        <v>2785000</v>
      </c>
      <c r="E229" s="162">
        <v>0</v>
      </c>
      <c r="F229" s="159">
        <v>6000000</v>
      </c>
      <c r="G229" s="159">
        <v>6600000</v>
      </c>
    </row>
    <row r="230" spans="1:7" x14ac:dyDescent="0.25">
      <c r="A230" s="160" t="s">
        <v>71</v>
      </c>
      <c r="B230" s="160"/>
      <c r="C230" s="160"/>
      <c r="D230" s="161">
        <v>13802460</v>
      </c>
      <c r="E230" s="163">
        <v>0</v>
      </c>
      <c r="F230" s="161">
        <v>28000000</v>
      </c>
      <c r="G230" s="161">
        <v>30800000</v>
      </c>
    </row>
    <row r="231" spans="1:7" x14ac:dyDescent="0.25">
      <c r="A231" s="155">
        <v>16</v>
      </c>
      <c r="B231" s="155">
        <v>32600700100</v>
      </c>
      <c r="C231" s="156" t="s">
        <v>172</v>
      </c>
      <c r="D231" s="156"/>
      <c r="E231" s="156"/>
      <c r="F231" s="156"/>
      <c r="G231" s="156"/>
    </row>
    <row r="232" spans="1:7" x14ac:dyDescent="0.25">
      <c r="A232" s="157">
        <v>1</v>
      </c>
      <c r="B232" s="157">
        <v>22020102</v>
      </c>
      <c r="C232" s="158" t="s">
        <v>2621</v>
      </c>
      <c r="D232" s="159">
        <v>1853000</v>
      </c>
      <c r="E232" s="159">
        <v>2032000</v>
      </c>
      <c r="F232" s="159">
        <v>2773500</v>
      </c>
      <c r="G232" s="159">
        <v>7100000</v>
      </c>
    </row>
    <row r="233" spans="1:7" x14ac:dyDescent="0.25">
      <c r="A233" s="157">
        <v>2</v>
      </c>
      <c r="B233" s="157">
        <v>22020202</v>
      </c>
      <c r="C233" s="158" t="s">
        <v>2628</v>
      </c>
      <c r="D233" s="159">
        <v>468000</v>
      </c>
      <c r="E233" s="159">
        <v>468000</v>
      </c>
      <c r="F233" s="159">
        <v>500000</v>
      </c>
      <c r="G233" s="159">
        <v>1000000</v>
      </c>
    </row>
    <row r="234" spans="1:7" x14ac:dyDescent="0.25">
      <c r="A234" s="157">
        <v>3</v>
      </c>
      <c r="B234" s="157">
        <v>22020301</v>
      </c>
      <c r="C234" s="158" t="s">
        <v>2622</v>
      </c>
      <c r="D234" s="159">
        <v>468000</v>
      </c>
      <c r="E234" s="159">
        <v>468000</v>
      </c>
      <c r="F234" s="159">
        <v>500000</v>
      </c>
      <c r="G234" s="159">
        <v>1000000</v>
      </c>
    </row>
    <row r="235" spans="1:7" x14ac:dyDescent="0.25">
      <c r="A235" s="157">
        <v>4</v>
      </c>
      <c r="B235" s="157">
        <v>22020305</v>
      </c>
      <c r="C235" s="158" t="s">
        <v>2623</v>
      </c>
      <c r="D235" s="159">
        <v>396000</v>
      </c>
      <c r="E235" s="159">
        <v>396000</v>
      </c>
      <c r="F235" s="159">
        <v>400000</v>
      </c>
      <c r="G235" s="159">
        <v>1000000</v>
      </c>
    </row>
    <row r="236" spans="1:7" ht="19.2" x14ac:dyDescent="0.25">
      <c r="A236" s="157">
        <v>5</v>
      </c>
      <c r="B236" s="157">
        <v>22020401</v>
      </c>
      <c r="C236" s="158" t="s">
        <v>2624</v>
      </c>
      <c r="D236" s="159">
        <v>955000</v>
      </c>
      <c r="E236" s="159">
        <v>810000</v>
      </c>
      <c r="F236" s="159">
        <v>962500</v>
      </c>
      <c r="G236" s="159">
        <v>1500000</v>
      </c>
    </row>
    <row r="237" spans="1:7" x14ac:dyDescent="0.25">
      <c r="A237" s="157">
        <v>6</v>
      </c>
      <c r="B237" s="157">
        <v>22020402</v>
      </c>
      <c r="C237" s="158" t="s">
        <v>2625</v>
      </c>
      <c r="D237" s="159">
        <v>468000</v>
      </c>
      <c r="E237" s="159">
        <v>468000</v>
      </c>
      <c r="F237" s="159">
        <v>500000</v>
      </c>
      <c r="G237" s="159">
        <v>1500000</v>
      </c>
    </row>
    <row r="238" spans="1:7" x14ac:dyDescent="0.25">
      <c r="A238" s="157">
        <v>7</v>
      </c>
      <c r="B238" s="157">
        <v>22020503</v>
      </c>
      <c r="C238" s="158" t="s">
        <v>2635</v>
      </c>
      <c r="D238" s="159">
        <v>1532000</v>
      </c>
      <c r="E238" s="159">
        <v>2232000</v>
      </c>
      <c r="F238" s="159">
        <v>2250000</v>
      </c>
      <c r="G238" s="159">
        <v>3200000</v>
      </c>
    </row>
    <row r="239" spans="1:7" ht="19.2" x14ac:dyDescent="0.25">
      <c r="A239" s="157">
        <v>8</v>
      </c>
      <c r="B239" s="157">
        <v>22020504</v>
      </c>
      <c r="C239" s="158" t="s">
        <v>2663</v>
      </c>
      <c r="D239" s="162">
        <v>0</v>
      </c>
      <c r="E239" s="162">
        <v>0</v>
      </c>
      <c r="F239" s="162">
        <v>0</v>
      </c>
      <c r="G239" s="162">
        <v>0</v>
      </c>
    </row>
    <row r="240" spans="1:7" x14ac:dyDescent="0.25">
      <c r="A240" s="157">
        <v>9</v>
      </c>
      <c r="B240" s="157">
        <v>22020602</v>
      </c>
      <c r="C240" s="158" t="s">
        <v>2670</v>
      </c>
      <c r="D240" s="162">
        <v>0</v>
      </c>
      <c r="E240" s="162">
        <v>0</v>
      </c>
      <c r="F240" s="159">
        <v>1000000</v>
      </c>
      <c r="G240" s="159">
        <v>1000000</v>
      </c>
    </row>
    <row r="241" spans="1:7" x14ac:dyDescent="0.25">
      <c r="A241" s="157">
        <v>10</v>
      </c>
      <c r="B241" s="157">
        <v>22020605</v>
      </c>
      <c r="C241" s="158" t="s">
        <v>2671</v>
      </c>
      <c r="D241" s="162">
        <v>0</v>
      </c>
      <c r="E241" s="159">
        <v>256000</v>
      </c>
      <c r="F241" s="159">
        <v>264000</v>
      </c>
      <c r="G241" s="159">
        <v>500000</v>
      </c>
    </row>
    <row r="242" spans="1:7" x14ac:dyDescent="0.25">
      <c r="A242" s="157">
        <v>11</v>
      </c>
      <c r="B242" s="157">
        <v>22020703</v>
      </c>
      <c r="C242" s="158" t="s">
        <v>2651</v>
      </c>
      <c r="D242" s="159">
        <v>1750000</v>
      </c>
      <c r="E242" s="159">
        <v>2513000</v>
      </c>
      <c r="F242" s="159">
        <v>3400000</v>
      </c>
      <c r="G242" s="159">
        <v>1500000</v>
      </c>
    </row>
    <row r="243" spans="1:7" x14ac:dyDescent="0.25">
      <c r="A243" s="157">
        <v>12</v>
      </c>
      <c r="B243" s="157">
        <v>22021001</v>
      </c>
      <c r="C243" s="158" t="s">
        <v>2639</v>
      </c>
      <c r="D243" s="159">
        <v>189000</v>
      </c>
      <c r="E243" s="159">
        <v>189000</v>
      </c>
      <c r="F243" s="159">
        <v>200000</v>
      </c>
      <c r="G243" s="159">
        <v>500000</v>
      </c>
    </row>
    <row r="244" spans="1:7" x14ac:dyDescent="0.25">
      <c r="A244" s="157">
        <v>13</v>
      </c>
      <c r="B244" s="157">
        <v>22021002</v>
      </c>
      <c r="C244" s="158" t="s">
        <v>2640</v>
      </c>
      <c r="D244" s="159">
        <v>470000</v>
      </c>
      <c r="E244" s="159">
        <v>150000</v>
      </c>
      <c r="F244" s="159">
        <v>3000000</v>
      </c>
      <c r="G244" s="159">
        <v>2000000</v>
      </c>
    </row>
    <row r="245" spans="1:7" x14ac:dyDescent="0.25">
      <c r="A245" s="157">
        <v>14</v>
      </c>
      <c r="B245" s="157">
        <v>22021003</v>
      </c>
      <c r="C245" s="158" t="s">
        <v>2641</v>
      </c>
      <c r="D245" s="159">
        <v>2005000</v>
      </c>
      <c r="E245" s="159">
        <v>1755000</v>
      </c>
      <c r="F245" s="159">
        <v>2350000</v>
      </c>
      <c r="G245" s="159">
        <v>1200000</v>
      </c>
    </row>
    <row r="246" spans="1:7" x14ac:dyDescent="0.25">
      <c r="A246" s="157">
        <v>15</v>
      </c>
      <c r="B246" s="157">
        <v>22021006</v>
      </c>
      <c r="C246" s="158" t="s">
        <v>2672</v>
      </c>
      <c r="D246" s="159">
        <v>189000</v>
      </c>
      <c r="E246" s="159">
        <v>189000</v>
      </c>
      <c r="F246" s="159">
        <v>200000</v>
      </c>
      <c r="G246" s="162">
        <v>0</v>
      </c>
    </row>
    <row r="247" spans="1:7" x14ac:dyDescent="0.25">
      <c r="A247" s="157">
        <v>16</v>
      </c>
      <c r="B247" s="157">
        <v>22021007</v>
      </c>
      <c r="C247" s="158" t="s">
        <v>2642</v>
      </c>
      <c r="D247" s="162">
        <v>0</v>
      </c>
      <c r="E247" s="162">
        <v>0</v>
      </c>
      <c r="F247" s="162">
        <v>0</v>
      </c>
      <c r="G247" s="159">
        <v>3000000</v>
      </c>
    </row>
    <row r="248" spans="1:7" x14ac:dyDescent="0.25">
      <c r="A248" s="157">
        <v>17</v>
      </c>
      <c r="B248" s="157">
        <v>22021058</v>
      </c>
      <c r="C248" s="158" t="s">
        <v>2669</v>
      </c>
      <c r="D248" s="159">
        <v>282000</v>
      </c>
      <c r="E248" s="159">
        <v>154000</v>
      </c>
      <c r="F248" s="159">
        <v>700000</v>
      </c>
      <c r="G248" s="159">
        <v>500000</v>
      </c>
    </row>
    <row r="249" spans="1:7" x14ac:dyDescent="0.25">
      <c r="A249" s="160" t="s">
        <v>71</v>
      </c>
      <c r="B249" s="160"/>
      <c r="C249" s="160"/>
      <c r="D249" s="161">
        <v>11025000</v>
      </c>
      <c r="E249" s="161">
        <v>12080000</v>
      </c>
      <c r="F249" s="161">
        <v>19000000</v>
      </c>
      <c r="G249" s="161">
        <v>26500000</v>
      </c>
    </row>
    <row r="250" spans="1:7" x14ac:dyDescent="0.25">
      <c r="A250" s="155">
        <v>17</v>
      </c>
      <c r="B250" s="155">
        <v>21500100400</v>
      </c>
      <c r="C250" s="156" t="s">
        <v>89</v>
      </c>
      <c r="D250" s="156"/>
      <c r="E250" s="156"/>
      <c r="F250" s="156"/>
      <c r="G250" s="156"/>
    </row>
    <row r="251" spans="1:7" x14ac:dyDescent="0.25">
      <c r="A251" s="157">
        <v>1</v>
      </c>
      <c r="B251" s="157">
        <v>22020101</v>
      </c>
      <c r="C251" s="158" t="s">
        <v>2661</v>
      </c>
      <c r="D251" s="159">
        <v>560000</v>
      </c>
      <c r="E251" s="159">
        <v>720000</v>
      </c>
      <c r="F251" s="159">
        <v>1000000</v>
      </c>
      <c r="G251" s="159">
        <v>3000000</v>
      </c>
    </row>
    <row r="252" spans="1:7" x14ac:dyDescent="0.25">
      <c r="A252" s="157">
        <v>2</v>
      </c>
      <c r="B252" s="157">
        <v>22020201</v>
      </c>
      <c r="C252" s="158" t="s">
        <v>2627</v>
      </c>
      <c r="D252" s="159">
        <v>72800</v>
      </c>
      <c r="E252" s="159">
        <v>93600</v>
      </c>
      <c r="F252" s="159">
        <v>130000</v>
      </c>
      <c r="G252" s="159">
        <v>130000</v>
      </c>
    </row>
    <row r="253" spans="1:7" x14ac:dyDescent="0.25">
      <c r="A253" s="157">
        <v>3</v>
      </c>
      <c r="B253" s="157">
        <v>22020202</v>
      </c>
      <c r="C253" s="158" t="s">
        <v>2628</v>
      </c>
      <c r="D253" s="159">
        <v>56000</v>
      </c>
      <c r="E253" s="159">
        <v>72000</v>
      </c>
      <c r="F253" s="159">
        <v>100000</v>
      </c>
      <c r="G253" s="159">
        <v>100000</v>
      </c>
    </row>
    <row r="254" spans="1:7" x14ac:dyDescent="0.25">
      <c r="A254" s="157">
        <v>4</v>
      </c>
      <c r="B254" s="157">
        <v>22020301</v>
      </c>
      <c r="C254" s="158" t="s">
        <v>2622</v>
      </c>
      <c r="D254" s="159">
        <v>84000</v>
      </c>
      <c r="E254" s="159">
        <v>108000</v>
      </c>
      <c r="F254" s="159">
        <v>150000</v>
      </c>
      <c r="G254" s="159">
        <v>150000</v>
      </c>
    </row>
    <row r="255" spans="1:7" x14ac:dyDescent="0.25">
      <c r="A255" s="157">
        <v>5</v>
      </c>
      <c r="B255" s="157">
        <v>22020305</v>
      </c>
      <c r="C255" s="158" t="s">
        <v>2623</v>
      </c>
      <c r="D255" s="159">
        <v>42000</v>
      </c>
      <c r="E255" s="159">
        <v>54000</v>
      </c>
      <c r="F255" s="159">
        <v>75000</v>
      </c>
      <c r="G255" s="159">
        <v>75000</v>
      </c>
    </row>
    <row r="256" spans="1:7" ht="19.2" x14ac:dyDescent="0.25">
      <c r="A256" s="157">
        <v>6</v>
      </c>
      <c r="B256" s="157">
        <v>22020401</v>
      </c>
      <c r="C256" s="158" t="s">
        <v>2624</v>
      </c>
      <c r="D256" s="159">
        <v>252000</v>
      </c>
      <c r="E256" s="159">
        <v>324000</v>
      </c>
      <c r="F256" s="159">
        <v>450000</v>
      </c>
      <c r="G256" s="159">
        <v>450000</v>
      </c>
    </row>
    <row r="257" spans="1:7" x14ac:dyDescent="0.25">
      <c r="A257" s="157">
        <v>7</v>
      </c>
      <c r="B257" s="157">
        <v>22020402</v>
      </c>
      <c r="C257" s="158" t="s">
        <v>2625</v>
      </c>
      <c r="D257" s="159">
        <v>36000</v>
      </c>
      <c r="E257" s="159">
        <v>54000</v>
      </c>
      <c r="F257" s="159">
        <v>75000</v>
      </c>
      <c r="G257" s="159">
        <v>75000</v>
      </c>
    </row>
    <row r="258" spans="1:7" x14ac:dyDescent="0.25">
      <c r="A258" s="157">
        <v>8</v>
      </c>
      <c r="B258" s="157">
        <v>22020501</v>
      </c>
      <c r="C258" s="158" t="s">
        <v>2626</v>
      </c>
      <c r="D258" s="159">
        <v>420000</v>
      </c>
      <c r="E258" s="159">
        <v>540000</v>
      </c>
      <c r="F258" s="159">
        <v>750000</v>
      </c>
      <c r="G258" s="159">
        <v>750000</v>
      </c>
    </row>
    <row r="259" spans="1:7" x14ac:dyDescent="0.25">
      <c r="A259" s="157">
        <v>9</v>
      </c>
      <c r="B259" s="157">
        <v>22020707</v>
      </c>
      <c r="C259" s="158" t="s">
        <v>2673</v>
      </c>
      <c r="D259" s="159">
        <v>56000</v>
      </c>
      <c r="E259" s="159">
        <v>72000</v>
      </c>
      <c r="F259" s="159">
        <v>100000</v>
      </c>
      <c r="G259" s="159">
        <v>150000</v>
      </c>
    </row>
    <row r="260" spans="1:7" x14ac:dyDescent="0.25">
      <c r="A260" s="157">
        <v>10</v>
      </c>
      <c r="B260" s="157">
        <v>22021001</v>
      </c>
      <c r="C260" s="158" t="s">
        <v>2639</v>
      </c>
      <c r="D260" s="159">
        <v>33600</v>
      </c>
      <c r="E260" s="159">
        <v>50400</v>
      </c>
      <c r="F260" s="159">
        <v>70000</v>
      </c>
      <c r="G260" s="159">
        <v>70000</v>
      </c>
    </row>
    <row r="261" spans="1:7" x14ac:dyDescent="0.25">
      <c r="A261" s="157">
        <v>11</v>
      </c>
      <c r="B261" s="157">
        <v>22021007</v>
      </c>
      <c r="C261" s="158" t="s">
        <v>2642</v>
      </c>
      <c r="D261" s="159">
        <v>28000</v>
      </c>
      <c r="E261" s="159">
        <v>1440000</v>
      </c>
      <c r="F261" s="159">
        <v>2000000</v>
      </c>
      <c r="G261" s="159">
        <v>2500000</v>
      </c>
    </row>
    <row r="262" spans="1:7" x14ac:dyDescent="0.25">
      <c r="A262" s="157">
        <v>12</v>
      </c>
      <c r="B262" s="157">
        <v>22021041</v>
      </c>
      <c r="C262" s="158" t="s">
        <v>2674</v>
      </c>
      <c r="D262" s="159">
        <v>28000</v>
      </c>
      <c r="E262" s="159">
        <v>36000</v>
      </c>
      <c r="F262" s="159">
        <v>50000</v>
      </c>
      <c r="G262" s="162">
        <v>0</v>
      </c>
    </row>
    <row r="263" spans="1:7" x14ac:dyDescent="0.25">
      <c r="A263" s="157">
        <v>13</v>
      </c>
      <c r="B263" s="157">
        <v>22021052</v>
      </c>
      <c r="C263" s="158" t="s">
        <v>2675</v>
      </c>
      <c r="D263" s="159">
        <v>28000</v>
      </c>
      <c r="E263" s="159">
        <v>36000</v>
      </c>
      <c r="F263" s="159">
        <v>50000</v>
      </c>
      <c r="G263" s="159">
        <v>50000</v>
      </c>
    </row>
    <row r="264" spans="1:7" x14ac:dyDescent="0.25">
      <c r="A264" s="160" t="s">
        <v>71</v>
      </c>
      <c r="B264" s="160"/>
      <c r="C264" s="160"/>
      <c r="D264" s="161">
        <v>1696400</v>
      </c>
      <c r="E264" s="161">
        <v>3600000</v>
      </c>
      <c r="F264" s="161">
        <v>5000000</v>
      </c>
      <c r="G264" s="161">
        <v>7500000</v>
      </c>
    </row>
    <row r="265" spans="1:7" x14ac:dyDescent="0.25">
      <c r="A265" s="155">
        <v>18</v>
      </c>
      <c r="B265" s="155">
        <v>22800700200</v>
      </c>
      <c r="C265" s="156" t="s">
        <v>132</v>
      </c>
      <c r="D265" s="156"/>
      <c r="E265" s="156"/>
      <c r="F265" s="156"/>
      <c r="G265" s="156"/>
    </row>
    <row r="266" spans="1:7" x14ac:dyDescent="0.25">
      <c r="A266" s="157">
        <v>1</v>
      </c>
      <c r="B266" s="157">
        <v>22020102</v>
      </c>
      <c r="C266" s="158" t="s">
        <v>2621</v>
      </c>
      <c r="D266" s="159">
        <v>793800</v>
      </c>
      <c r="E266" s="159">
        <v>640000</v>
      </c>
      <c r="F266" s="159">
        <v>1005400</v>
      </c>
      <c r="G266" s="159">
        <v>5000000</v>
      </c>
    </row>
    <row r="267" spans="1:7" x14ac:dyDescent="0.25">
      <c r="A267" s="157">
        <v>2</v>
      </c>
      <c r="B267" s="157">
        <v>22020201</v>
      </c>
      <c r="C267" s="158" t="s">
        <v>2627</v>
      </c>
      <c r="D267" s="159">
        <v>394875</v>
      </c>
      <c r="E267" s="159">
        <v>240000</v>
      </c>
      <c r="F267" s="159">
        <v>500000</v>
      </c>
      <c r="G267" s="159">
        <v>1200000</v>
      </c>
    </row>
    <row r="268" spans="1:7" x14ac:dyDescent="0.25">
      <c r="A268" s="157">
        <v>3</v>
      </c>
      <c r="B268" s="157">
        <v>22020202</v>
      </c>
      <c r="C268" s="158" t="s">
        <v>2628</v>
      </c>
      <c r="D268" s="159">
        <v>394875</v>
      </c>
      <c r="E268" s="159">
        <v>160000</v>
      </c>
      <c r="F268" s="159">
        <v>500000</v>
      </c>
      <c r="G268" s="159">
        <v>800000</v>
      </c>
    </row>
    <row r="269" spans="1:7" x14ac:dyDescent="0.25">
      <c r="A269" s="157">
        <v>4</v>
      </c>
      <c r="B269" s="157">
        <v>22020203</v>
      </c>
      <c r="C269" s="158" t="s">
        <v>2644</v>
      </c>
      <c r="D269" s="159">
        <v>631395</v>
      </c>
      <c r="E269" s="159">
        <v>400000</v>
      </c>
      <c r="F269" s="159">
        <v>954600</v>
      </c>
      <c r="G269" s="159">
        <v>1000000</v>
      </c>
    </row>
    <row r="270" spans="1:7" x14ac:dyDescent="0.25">
      <c r="A270" s="157">
        <v>5</v>
      </c>
      <c r="B270" s="157">
        <v>22020305</v>
      </c>
      <c r="C270" s="158" t="s">
        <v>2623</v>
      </c>
      <c r="D270" s="159">
        <v>422010</v>
      </c>
      <c r="E270" s="159">
        <v>320000</v>
      </c>
      <c r="F270" s="159">
        <v>550000</v>
      </c>
      <c r="G270" s="159">
        <v>1000000</v>
      </c>
    </row>
    <row r="271" spans="1:7" ht="19.2" x14ac:dyDescent="0.25">
      <c r="A271" s="157">
        <v>6</v>
      </c>
      <c r="B271" s="157">
        <v>22020401</v>
      </c>
      <c r="C271" s="158" t="s">
        <v>2624</v>
      </c>
      <c r="D271" s="159">
        <v>631395</v>
      </c>
      <c r="E271" s="159">
        <v>800000</v>
      </c>
      <c r="F271" s="159">
        <v>800000</v>
      </c>
      <c r="G271" s="159">
        <v>2000000</v>
      </c>
    </row>
    <row r="272" spans="1:7" x14ac:dyDescent="0.25">
      <c r="A272" s="157">
        <v>7</v>
      </c>
      <c r="B272" s="157">
        <v>22020402</v>
      </c>
      <c r="C272" s="158" t="s">
        <v>2625</v>
      </c>
      <c r="D272" s="159">
        <v>78975</v>
      </c>
      <c r="E272" s="159">
        <v>400000</v>
      </c>
      <c r="F272" s="159">
        <v>590000</v>
      </c>
      <c r="G272" s="159">
        <v>3000000</v>
      </c>
    </row>
    <row r="273" spans="1:7" x14ac:dyDescent="0.25">
      <c r="A273" s="157">
        <v>8</v>
      </c>
      <c r="B273" s="157">
        <v>22020801</v>
      </c>
      <c r="C273" s="158" t="s">
        <v>2652</v>
      </c>
      <c r="D273" s="159">
        <v>702675</v>
      </c>
      <c r="E273" s="159">
        <v>640000</v>
      </c>
      <c r="F273" s="159">
        <v>1100000</v>
      </c>
      <c r="G273" s="159">
        <v>4000000</v>
      </c>
    </row>
    <row r="274" spans="1:7" x14ac:dyDescent="0.25">
      <c r="A274" s="160" t="s">
        <v>71</v>
      </c>
      <c r="B274" s="160"/>
      <c r="C274" s="160"/>
      <c r="D274" s="161">
        <v>4050000</v>
      </c>
      <c r="E274" s="161">
        <v>3600000</v>
      </c>
      <c r="F274" s="161">
        <v>6000000</v>
      </c>
      <c r="G274" s="161">
        <v>18000000</v>
      </c>
    </row>
    <row r="275" spans="1:7" x14ac:dyDescent="0.25">
      <c r="A275" s="155">
        <v>19</v>
      </c>
      <c r="B275" s="155">
        <v>52110300100</v>
      </c>
      <c r="C275" s="156" t="s">
        <v>52</v>
      </c>
      <c r="D275" s="156"/>
      <c r="E275" s="156"/>
      <c r="F275" s="156"/>
      <c r="G275" s="156"/>
    </row>
    <row r="276" spans="1:7" x14ac:dyDescent="0.25">
      <c r="A276" s="157">
        <v>1</v>
      </c>
      <c r="B276" s="157">
        <v>22020102</v>
      </c>
      <c r="C276" s="158" t="s">
        <v>2621</v>
      </c>
      <c r="D276" s="159">
        <v>565458</v>
      </c>
      <c r="E276" s="159">
        <v>800000</v>
      </c>
      <c r="F276" s="159">
        <v>900000</v>
      </c>
      <c r="G276" s="159">
        <v>2000000</v>
      </c>
    </row>
    <row r="277" spans="1:7" x14ac:dyDescent="0.25">
      <c r="A277" s="157">
        <v>2</v>
      </c>
      <c r="B277" s="157">
        <v>22020202</v>
      </c>
      <c r="C277" s="158" t="s">
        <v>2628</v>
      </c>
      <c r="D277" s="159">
        <v>100000</v>
      </c>
      <c r="E277" s="159">
        <v>180000</v>
      </c>
      <c r="F277" s="159">
        <v>200000</v>
      </c>
      <c r="G277" s="159">
        <v>300000</v>
      </c>
    </row>
    <row r="278" spans="1:7" x14ac:dyDescent="0.25">
      <c r="A278" s="157">
        <v>3</v>
      </c>
      <c r="B278" s="157">
        <v>22020301</v>
      </c>
      <c r="C278" s="158" t="s">
        <v>2622</v>
      </c>
      <c r="D278" s="159">
        <v>200000</v>
      </c>
      <c r="E278" s="159">
        <v>290000</v>
      </c>
      <c r="F278" s="159">
        <v>500000</v>
      </c>
      <c r="G278" s="159">
        <v>500000</v>
      </c>
    </row>
    <row r="279" spans="1:7" x14ac:dyDescent="0.25">
      <c r="A279" s="157">
        <v>4</v>
      </c>
      <c r="B279" s="157">
        <v>22020305</v>
      </c>
      <c r="C279" s="158" t="s">
        <v>2623</v>
      </c>
      <c r="D279" s="159">
        <v>100000</v>
      </c>
      <c r="E279" s="159">
        <v>200000</v>
      </c>
      <c r="F279" s="159">
        <v>200000</v>
      </c>
      <c r="G279" s="159">
        <v>1000000</v>
      </c>
    </row>
    <row r="280" spans="1:7" ht="19.2" x14ac:dyDescent="0.25">
      <c r="A280" s="157">
        <v>5</v>
      </c>
      <c r="B280" s="157">
        <v>22020401</v>
      </c>
      <c r="C280" s="158" t="s">
        <v>2624</v>
      </c>
      <c r="D280" s="159">
        <v>243000</v>
      </c>
      <c r="E280" s="162">
        <v>0</v>
      </c>
      <c r="F280" s="162">
        <v>0</v>
      </c>
      <c r="G280" s="162">
        <v>0</v>
      </c>
    </row>
    <row r="281" spans="1:7" x14ac:dyDescent="0.25">
      <c r="A281" s="157">
        <v>6</v>
      </c>
      <c r="B281" s="157">
        <v>22020402</v>
      </c>
      <c r="C281" s="158" t="s">
        <v>2625</v>
      </c>
      <c r="D281" s="162">
        <v>0</v>
      </c>
      <c r="E281" s="159">
        <v>293000</v>
      </c>
      <c r="F281" s="159">
        <v>400000</v>
      </c>
      <c r="G281" s="159">
        <v>1200000</v>
      </c>
    </row>
    <row r="282" spans="1:7" x14ac:dyDescent="0.25">
      <c r="A282" s="157">
        <v>7</v>
      </c>
      <c r="B282" s="157">
        <v>22020406</v>
      </c>
      <c r="C282" s="158" t="s">
        <v>2646</v>
      </c>
      <c r="D282" s="162">
        <v>0</v>
      </c>
      <c r="E282" s="162">
        <v>0</v>
      </c>
      <c r="F282" s="162">
        <v>0</v>
      </c>
      <c r="G282" s="159">
        <v>100000</v>
      </c>
    </row>
    <row r="283" spans="1:7" x14ac:dyDescent="0.25">
      <c r="A283" s="157">
        <v>8</v>
      </c>
      <c r="B283" s="157">
        <v>22020501</v>
      </c>
      <c r="C283" s="158" t="s">
        <v>2626</v>
      </c>
      <c r="D283" s="159">
        <v>458000</v>
      </c>
      <c r="E283" s="159">
        <v>750000</v>
      </c>
      <c r="F283" s="159">
        <v>900000</v>
      </c>
      <c r="G283" s="159">
        <v>1500000</v>
      </c>
    </row>
    <row r="284" spans="1:7" x14ac:dyDescent="0.25">
      <c r="A284" s="157">
        <v>9</v>
      </c>
      <c r="B284" s="157">
        <v>22020503</v>
      </c>
      <c r="C284" s="158" t="s">
        <v>2635</v>
      </c>
      <c r="D284" s="162">
        <v>0</v>
      </c>
      <c r="E284" s="162">
        <v>0</v>
      </c>
      <c r="F284" s="162">
        <v>0</v>
      </c>
      <c r="G284" s="159">
        <v>2000000</v>
      </c>
    </row>
    <row r="285" spans="1:7" x14ac:dyDescent="0.25">
      <c r="A285" s="157">
        <v>10</v>
      </c>
      <c r="B285" s="157">
        <v>22020605</v>
      </c>
      <c r="C285" s="158" t="s">
        <v>2671</v>
      </c>
      <c r="D285" s="159">
        <v>28441</v>
      </c>
      <c r="E285" s="159">
        <v>80000</v>
      </c>
      <c r="F285" s="159">
        <v>100000</v>
      </c>
      <c r="G285" s="159">
        <v>200000</v>
      </c>
    </row>
    <row r="286" spans="1:7" x14ac:dyDescent="0.25">
      <c r="A286" s="157">
        <v>11</v>
      </c>
      <c r="B286" s="157">
        <v>22020803</v>
      </c>
      <c r="C286" s="158" t="s">
        <v>2638</v>
      </c>
      <c r="D286" s="159">
        <v>52132</v>
      </c>
      <c r="E286" s="159">
        <v>130000</v>
      </c>
      <c r="F286" s="159">
        <v>150000</v>
      </c>
      <c r="G286" s="159">
        <v>200000</v>
      </c>
    </row>
    <row r="287" spans="1:7" x14ac:dyDescent="0.25">
      <c r="A287" s="157">
        <v>12</v>
      </c>
      <c r="B287" s="157">
        <v>22020901</v>
      </c>
      <c r="C287" s="158" t="s">
        <v>2647</v>
      </c>
      <c r="D287" s="159">
        <v>2438</v>
      </c>
      <c r="E287" s="162">
        <v>0</v>
      </c>
      <c r="F287" s="162">
        <v>0</v>
      </c>
      <c r="G287" s="162">
        <v>0</v>
      </c>
    </row>
    <row r="288" spans="1:7" x14ac:dyDescent="0.25">
      <c r="A288" s="157">
        <v>13</v>
      </c>
      <c r="B288" s="157">
        <v>22021001</v>
      </c>
      <c r="C288" s="158" t="s">
        <v>2639</v>
      </c>
      <c r="D288" s="159">
        <v>138529</v>
      </c>
      <c r="E288" s="159">
        <v>180000</v>
      </c>
      <c r="F288" s="159">
        <v>220000</v>
      </c>
      <c r="G288" s="159">
        <v>400000</v>
      </c>
    </row>
    <row r="289" spans="1:7" x14ac:dyDescent="0.25">
      <c r="A289" s="157">
        <v>14</v>
      </c>
      <c r="B289" s="157">
        <v>22021007</v>
      </c>
      <c r="C289" s="158" t="s">
        <v>2642</v>
      </c>
      <c r="D289" s="159">
        <v>212000</v>
      </c>
      <c r="E289" s="159">
        <v>237000</v>
      </c>
      <c r="F289" s="159">
        <v>430000</v>
      </c>
      <c r="G289" s="159">
        <v>600000</v>
      </c>
    </row>
    <row r="290" spans="1:7" x14ac:dyDescent="0.25">
      <c r="A290" s="157">
        <v>15</v>
      </c>
      <c r="B290" s="157">
        <v>22021060</v>
      </c>
      <c r="C290" s="158" t="s">
        <v>2645</v>
      </c>
      <c r="D290" s="162">
        <v>0</v>
      </c>
      <c r="E290" s="162">
        <v>0</v>
      </c>
      <c r="F290" s="162">
        <v>0</v>
      </c>
      <c r="G290" s="159">
        <v>8000000</v>
      </c>
    </row>
    <row r="291" spans="1:7" x14ac:dyDescent="0.25">
      <c r="A291" s="160" t="s">
        <v>71</v>
      </c>
      <c r="B291" s="160"/>
      <c r="C291" s="160"/>
      <c r="D291" s="161">
        <v>2099998</v>
      </c>
      <c r="E291" s="161">
        <v>3140000</v>
      </c>
      <c r="F291" s="161">
        <v>4000000</v>
      </c>
      <c r="G291" s="161">
        <v>18000000</v>
      </c>
    </row>
    <row r="292" spans="1:7" x14ac:dyDescent="0.25">
      <c r="A292" s="155">
        <v>20</v>
      </c>
      <c r="B292" s="155">
        <v>11200700100</v>
      </c>
      <c r="C292" s="156" t="s">
        <v>116</v>
      </c>
      <c r="D292" s="156"/>
      <c r="E292" s="156"/>
      <c r="F292" s="156"/>
      <c r="G292" s="156"/>
    </row>
    <row r="293" spans="1:7" x14ac:dyDescent="0.25">
      <c r="A293" s="157">
        <v>1</v>
      </c>
      <c r="B293" s="157">
        <v>22020102</v>
      </c>
      <c r="C293" s="158" t="s">
        <v>2621</v>
      </c>
      <c r="D293" s="162">
        <v>0</v>
      </c>
      <c r="E293" s="159">
        <v>8326000</v>
      </c>
      <c r="F293" s="159">
        <v>52000000</v>
      </c>
      <c r="G293" s="159">
        <v>90000000</v>
      </c>
    </row>
    <row r="294" spans="1:7" x14ac:dyDescent="0.25">
      <c r="A294" s="157">
        <v>2</v>
      </c>
      <c r="B294" s="157">
        <v>22020202</v>
      </c>
      <c r="C294" s="158" t="s">
        <v>2628</v>
      </c>
      <c r="D294" s="162">
        <v>0</v>
      </c>
      <c r="E294" s="162">
        <v>0</v>
      </c>
      <c r="F294" s="159">
        <v>6240000</v>
      </c>
      <c r="G294" s="159">
        <v>8000000</v>
      </c>
    </row>
    <row r="295" spans="1:7" x14ac:dyDescent="0.25">
      <c r="A295" s="157">
        <v>3</v>
      </c>
      <c r="B295" s="157">
        <v>22020301</v>
      </c>
      <c r="C295" s="158" t="s">
        <v>2622</v>
      </c>
      <c r="D295" s="162">
        <v>0</v>
      </c>
      <c r="E295" s="162">
        <v>0</v>
      </c>
      <c r="F295" s="159">
        <v>31200000</v>
      </c>
      <c r="G295" s="159">
        <v>35000000</v>
      </c>
    </row>
    <row r="296" spans="1:7" x14ac:dyDescent="0.25">
      <c r="A296" s="157">
        <v>4</v>
      </c>
      <c r="B296" s="157">
        <v>22020305</v>
      </c>
      <c r="C296" s="158" t="s">
        <v>2623</v>
      </c>
      <c r="D296" s="162">
        <v>0</v>
      </c>
      <c r="E296" s="162">
        <v>0</v>
      </c>
      <c r="F296" s="159">
        <v>13000000</v>
      </c>
      <c r="G296" s="159">
        <v>13000000</v>
      </c>
    </row>
    <row r="297" spans="1:7" x14ac:dyDescent="0.25">
      <c r="A297" s="157">
        <v>5</v>
      </c>
      <c r="B297" s="157">
        <v>22020317</v>
      </c>
      <c r="C297" s="158" t="s">
        <v>2676</v>
      </c>
      <c r="D297" s="159">
        <v>734000</v>
      </c>
      <c r="E297" s="159">
        <v>15000000</v>
      </c>
      <c r="F297" s="159">
        <v>20800000</v>
      </c>
      <c r="G297" s="159">
        <v>20800000</v>
      </c>
    </row>
    <row r="298" spans="1:7" x14ac:dyDescent="0.25">
      <c r="A298" s="157">
        <v>6</v>
      </c>
      <c r="B298" s="157">
        <v>22020501</v>
      </c>
      <c r="C298" s="158" t="s">
        <v>2626</v>
      </c>
      <c r="D298" s="162">
        <v>0</v>
      </c>
      <c r="E298" s="159">
        <v>3472000</v>
      </c>
      <c r="F298" s="159">
        <v>52000000</v>
      </c>
      <c r="G298" s="159">
        <v>90000000</v>
      </c>
    </row>
    <row r="299" spans="1:7" x14ac:dyDescent="0.25">
      <c r="A299" s="157">
        <v>7</v>
      </c>
      <c r="B299" s="157">
        <v>22020711</v>
      </c>
      <c r="C299" s="158" t="s">
        <v>2665</v>
      </c>
      <c r="D299" s="162">
        <v>0</v>
      </c>
      <c r="E299" s="162">
        <v>0</v>
      </c>
      <c r="F299" s="159">
        <v>13000000</v>
      </c>
      <c r="G299" s="159">
        <v>13000000</v>
      </c>
    </row>
    <row r="300" spans="1:7" x14ac:dyDescent="0.25">
      <c r="A300" s="157">
        <v>8</v>
      </c>
      <c r="B300" s="157">
        <v>22020801</v>
      </c>
      <c r="C300" s="158" t="s">
        <v>2652</v>
      </c>
      <c r="D300" s="162">
        <v>0</v>
      </c>
      <c r="E300" s="162">
        <v>0</v>
      </c>
      <c r="F300" s="159">
        <v>18720000</v>
      </c>
      <c r="G300" s="159">
        <v>18720000</v>
      </c>
    </row>
    <row r="301" spans="1:7" x14ac:dyDescent="0.25">
      <c r="A301" s="157">
        <v>9</v>
      </c>
      <c r="B301" s="157">
        <v>22020803</v>
      </c>
      <c r="C301" s="158" t="s">
        <v>2638</v>
      </c>
      <c r="D301" s="162">
        <v>0</v>
      </c>
      <c r="E301" s="162">
        <v>0</v>
      </c>
      <c r="F301" s="159">
        <v>15600000</v>
      </c>
      <c r="G301" s="159">
        <v>33640000</v>
      </c>
    </row>
    <row r="302" spans="1:7" x14ac:dyDescent="0.25">
      <c r="A302" s="157">
        <v>10</v>
      </c>
      <c r="B302" s="157">
        <v>22021001</v>
      </c>
      <c r="C302" s="158" t="s">
        <v>2639</v>
      </c>
      <c r="D302" s="162">
        <v>0</v>
      </c>
      <c r="E302" s="162">
        <v>0</v>
      </c>
      <c r="F302" s="159">
        <v>67600000</v>
      </c>
      <c r="G302" s="159">
        <v>67600000</v>
      </c>
    </row>
    <row r="303" spans="1:7" x14ac:dyDescent="0.25">
      <c r="A303" s="157">
        <v>11</v>
      </c>
      <c r="B303" s="157">
        <v>22021006</v>
      </c>
      <c r="C303" s="158" t="s">
        <v>2672</v>
      </c>
      <c r="D303" s="162">
        <v>0</v>
      </c>
      <c r="E303" s="162">
        <v>0</v>
      </c>
      <c r="F303" s="159">
        <v>2600000</v>
      </c>
      <c r="G303" s="159">
        <v>3000000</v>
      </c>
    </row>
    <row r="304" spans="1:7" x14ac:dyDescent="0.25">
      <c r="A304" s="157">
        <v>12</v>
      </c>
      <c r="B304" s="157">
        <v>22021007</v>
      </c>
      <c r="C304" s="158" t="s">
        <v>2642</v>
      </c>
      <c r="D304" s="162">
        <v>0</v>
      </c>
      <c r="E304" s="159">
        <v>1500000</v>
      </c>
      <c r="F304" s="159">
        <v>7240000</v>
      </c>
      <c r="G304" s="159">
        <v>7240000</v>
      </c>
    </row>
    <row r="305" spans="1:7" x14ac:dyDescent="0.25">
      <c r="A305" s="157">
        <v>13</v>
      </c>
      <c r="B305" s="157">
        <v>22021060</v>
      </c>
      <c r="C305" s="158" t="s">
        <v>2645</v>
      </c>
      <c r="D305" s="159">
        <v>17720000</v>
      </c>
      <c r="E305" s="159">
        <v>30550000</v>
      </c>
      <c r="F305" s="159">
        <v>300000000</v>
      </c>
      <c r="G305" s="159">
        <v>350000000</v>
      </c>
    </row>
    <row r="306" spans="1:7" x14ac:dyDescent="0.25">
      <c r="A306" s="160" t="s">
        <v>71</v>
      </c>
      <c r="B306" s="160"/>
      <c r="C306" s="160"/>
      <c r="D306" s="161">
        <v>18454000</v>
      </c>
      <c r="E306" s="161">
        <v>58848000</v>
      </c>
      <c r="F306" s="161">
        <v>600000000</v>
      </c>
      <c r="G306" s="161">
        <v>750000000</v>
      </c>
    </row>
    <row r="307" spans="1:7" x14ac:dyDescent="0.25">
      <c r="A307" s="155">
        <v>21</v>
      </c>
      <c r="B307" s="155">
        <v>52100300100</v>
      </c>
      <c r="C307" s="156" t="s">
        <v>152</v>
      </c>
      <c r="D307" s="156"/>
      <c r="E307" s="156"/>
      <c r="F307" s="156"/>
      <c r="G307" s="156"/>
    </row>
    <row r="308" spans="1:7" x14ac:dyDescent="0.25">
      <c r="A308" s="157">
        <v>1</v>
      </c>
      <c r="B308" s="157">
        <v>22020102</v>
      </c>
      <c r="C308" s="158" t="s">
        <v>2621</v>
      </c>
      <c r="D308" s="159">
        <v>2078500</v>
      </c>
      <c r="E308" s="159">
        <v>900000</v>
      </c>
      <c r="F308" s="159">
        <v>3275000</v>
      </c>
      <c r="G308" s="159">
        <v>13000000</v>
      </c>
    </row>
    <row r="309" spans="1:7" x14ac:dyDescent="0.25">
      <c r="A309" s="157">
        <v>2</v>
      </c>
      <c r="B309" s="157">
        <v>22020201</v>
      </c>
      <c r="C309" s="158" t="s">
        <v>2627</v>
      </c>
      <c r="D309" s="159">
        <v>338500</v>
      </c>
      <c r="E309" s="159">
        <v>180000</v>
      </c>
      <c r="F309" s="159">
        <v>400000</v>
      </c>
      <c r="G309" s="159">
        <v>550000</v>
      </c>
    </row>
    <row r="310" spans="1:7" x14ac:dyDescent="0.25">
      <c r="A310" s="157">
        <v>3</v>
      </c>
      <c r="B310" s="157">
        <v>22020202</v>
      </c>
      <c r="C310" s="158" t="s">
        <v>2628</v>
      </c>
      <c r="D310" s="159">
        <v>383500</v>
      </c>
      <c r="E310" s="159">
        <v>240000</v>
      </c>
      <c r="F310" s="159">
        <v>460000</v>
      </c>
      <c r="G310" s="159">
        <v>470000</v>
      </c>
    </row>
    <row r="311" spans="1:7" x14ac:dyDescent="0.25">
      <c r="A311" s="157">
        <v>4</v>
      </c>
      <c r="B311" s="157">
        <v>22020301</v>
      </c>
      <c r="C311" s="158" t="s">
        <v>2622</v>
      </c>
      <c r="D311" s="159">
        <v>275000</v>
      </c>
      <c r="E311" s="159">
        <v>150000</v>
      </c>
      <c r="F311" s="159">
        <v>300000</v>
      </c>
      <c r="G311" s="159">
        <v>1970000</v>
      </c>
    </row>
    <row r="312" spans="1:7" x14ac:dyDescent="0.25">
      <c r="A312" s="157">
        <v>5</v>
      </c>
      <c r="B312" s="157">
        <v>22020305</v>
      </c>
      <c r="C312" s="158" t="s">
        <v>2623</v>
      </c>
      <c r="D312" s="159">
        <v>416500</v>
      </c>
      <c r="E312" s="162">
        <v>0</v>
      </c>
      <c r="F312" s="159">
        <v>10000000</v>
      </c>
      <c r="G312" s="159">
        <v>1000000</v>
      </c>
    </row>
    <row r="313" spans="1:7" ht="19.2" x14ac:dyDescent="0.25">
      <c r="A313" s="157">
        <v>6</v>
      </c>
      <c r="B313" s="157">
        <v>22020401</v>
      </c>
      <c r="C313" s="158" t="s">
        <v>2624</v>
      </c>
      <c r="D313" s="159">
        <v>250000</v>
      </c>
      <c r="E313" s="159">
        <v>688500</v>
      </c>
      <c r="F313" s="159">
        <v>2000000</v>
      </c>
      <c r="G313" s="159">
        <v>10000000</v>
      </c>
    </row>
    <row r="314" spans="1:7" x14ac:dyDescent="0.25">
      <c r="A314" s="157">
        <v>7</v>
      </c>
      <c r="B314" s="157">
        <v>22020402</v>
      </c>
      <c r="C314" s="158" t="s">
        <v>2625</v>
      </c>
      <c r="D314" s="159">
        <v>200000</v>
      </c>
      <c r="E314" s="162">
        <v>0</v>
      </c>
      <c r="F314" s="159">
        <v>240000</v>
      </c>
      <c r="G314" s="159">
        <v>2000000</v>
      </c>
    </row>
    <row r="315" spans="1:7" x14ac:dyDescent="0.25">
      <c r="A315" s="157">
        <v>8</v>
      </c>
      <c r="B315" s="157">
        <v>22020406</v>
      </c>
      <c r="C315" s="158" t="s">
        <v>2646</v>
      </c>
      <c r="D315" s="159">
        <v>35900000</v>
      </c>
      <c r="E315" s="159">
        <v>248000</v>
      </c>
      <c r="F315" s="159">
        <v>19200000</v>
      </c>
      <c r="G315" s="159">
        <v>1000000</v>
      </c>
    </row>
    <row r="316" spans="1:7" x14ac:dyDescent="0.25">
      <c r="A316" s="157">
        <v>9</v>
      </c>
      <c r="B316" s="157">
        <v>22020501</v>
      </c>
      <c r="C316" s="158" t="s">
        <v>2626</v>
      </c>
      <c r="D316" s="159">
        <v>3435500</v>
      </c>
      <c r="E316" s="159">
        <v>4367983</v>
      </c>
      <c r="F316" s="159">
        <v>18900000</v>
      </c>
      <c r="G316" s="159">
        <v>11000000</v>
      </c>
    </row>
    <row r="317" spans="1:7" x14ac:dyDescent="0.25">
      <c r="A317" s="157">
        <v>10</v>
      </c>
      <c r="B317" s="157">
        <v>22020803</v>
      </c>
      <c r="C317" s="158" t="s">
        <v>2638</v>
      </c>
      <c r="D317" s="159">
        <v>33080000</v>
      </c>
      <c r="E317" s="159">
        <v>56720000</v>
      </c>
      <c r="F317" s="159">
        <v>60000000</v>
      </c>
      <c r="G317" s="159">
        <v>90000000</v>
      </c>
    </row>
    <row r="318" spans="1:7" x14ac:dyDescent="0.25">
      <c r="A318" s="157">
        <v>11</v>
      </c>
      <c r="B318" s="157">
        <v>22020901</v>
      </c>
      <c r="C318" s="158" t="s">
        <v>2647</v>
      </c>
      <c r="D318" s="159">
        <v>5000</v>
      </c>
      <c r="E318" s="162">
        <v>0</v>
      </c>
      <c r="F318" s="159">
        <v>5000</v>
      </c>
      <c r="G318" s="159">
        <v>10000</v>
      </c>
    </row>
    <row r="319" spans="1:7" x14ac:dyDescent="0.25">
      <c r="A319" s="157">
        <v>12</v>
      </c>
      <c r="B319" s="157">
        <v>22021001</v>
      </c>
      <c r="C319" s="158" t="s">
        <v>2639</v>
      </c>
      <c r="D319" s="159">
        <v>166500</v>
      </c>
      <c r="E319" s="159">
        <v>99000</v>
      </c>
      <c r="F319" s="159">
        <v>200000</v>
      </c>
      <c r="G319" s="159">
        <v>1000000</v>
      </c>
    </row>
    <row r="320" spans="1:7" x14ac:dyDescent="0.25">
      <c r="A320" s="157">
        <v>13</v>
      </c>
      <c r="B320" s="157">
        <v>22021003</v>
      </c>
      <c r="C320" s="158" t="s">
        <v>2641</v>
      </c>
      <c r="D320" s="159">
        <v>1000000</v>
      </c>
      <c r="E320" s="162">
        <v>0</v>
      </c>
      <c r="F320" s="159">
        <v>1000000</v>
      </c>
      <c r="G320" s="159">
        <v>1000000</v>
      </c>
    </row>
    <row r="321" spans="1:7" x14ac:dyDescent="0.25">
      <c r="A321" s="157">
        <v>14</v>
      </c>
      <c r="B321" s="157">
        <v>22021007</v>
      </c>
      <c r="C321" s="158" t="s">
        <v>2642</v>
      </c>
      <c r="D321" s="159">
        <v>500000</v>
      </c>
      <c r="E321" s="159">
        <v>360000</v>
      </c>
      <c r="F321" s="159">
        <v>600000</v>
      </c>
      <c r="G321" s="159">
        <v>3000000</v>
      </c>
    </row>
    <row r="322" spans="1:7" x14ac:dyDescent="0.25">
      <c r="A322" s="157">
        <v>15</v>
      </c>
      <c r="B322" s="157">
        <v>22021060</v>
      </c>
      <c r="C322" s="158" t="s">
        <v>2645</v>
      </c>
      <c r="D322" s="159">
        <v>5000000</v>
      </c>
      <c r="E322" s="159">
        <v>7000000</v>
      </c>
      <c r="F322" s="159">
        <v>11000000</v>
      </c>
      <c r="G322" s="159">
        <v>7000000</v>
      </c>
    </row>
    <row r="323" spans="1:7" x14ac:dyDescent="0.25">
      <c r="A323" s="160" t="s">
        <v>71</v>
      </c>
      <c r="B323" s="160"/>
      <c r="C323" s="160"/>
      <c r="D323" s="161">
        <v>83029000</v>
      </c>
      <c r="E323" s="161">
        <v>70953483</v>
      </c>
      <c r="F323" s="161">
        <v>127580000</v>
      </c>
      <c r="G323" s="161">
        <v>143000000</v>
      </c>
    </row>
    <row r="324" spans="1:7" x14ac:dyDescent="0.25">
      <c r="A324" s="155">
        <v>22</v>
      </c>
      <c r="B324" s="155">
        <v>21500100300</v>
      </c>
      <c r="C324" s="156" t="s">
        <v>84</v>
      </c>
      <c r="D324" s="156"/>
      <c r="E324" s="156"/>
      <c r="F324" s="156"/>
      <c r="G324" s="156"/>
    </row>
    <row r="325" spans="1:7" x14ac:dyDescent="0.25">
      <c r="A325" s="157">
        <v>1</v>
      </c>
      <c r="B325" s="157">
        <v>22020102</v>
      </c>
      <c r="C325" s="158" t="s">
        <v>2621</v>
      </c>
      <c r="D325" s="159">
        <v>190000</v>
      </c>
      <c r="E325" s="159">
        <v>840000</v>
      </c>
      <c r="F325" s="159">
        <v>1625000</v>
      </c>
      <c r="G325" s="159">
        <v>4975000</v>
      </c>
    </row>
    <row r="326" spans="1:7" x14ac:dyDescent="0.25">
      <c r="A326" s="157">
        <v>2</v>
      </c>
      <c r="B326" s="157">
        <v>22020201</v>
      </c>
      <c r="C326" s="158" t="s">
        <v>2627</v>
      </c>
      <c r="D326" s="159">
        <v>50000</v>
      </c>
      <c r="E326" s="159">
        <v>150000</v>
      </c>
      <c r="F326" s="159">
        <v>400000</v>
      </c>
      <c r="G326" s="159">
        <v>450000</v>
      </c>
    </row>
    <row r="327" spans="1:7" x14ac:dyDescent="0.25">
      <c r="A327" s="157">
        <v>3</v>
      </c>
      <c r="B327" s="157">
        <v>22020202</v>
      </c>
      <c r="C327" s="158" t="s">
        <v>2628</v>
      </c>
      <c r="D327" s="159">
        <v>15800</v>
      </c>
      <c r="E327" s="159">
        <v>90000</v>
      </c>
      <c r="F327" s="159">
        <v>125000</v>
      </c>
      <c r="G327" s="159">
        <v>150000</v>
      </c>
    </row>
    <row r="328" spans="1:7" x14ac:dyDescent="0.25">
      <c r="A328" s="157">
        <v>4</v>
      </c>
      <c r="B328" s="157">
        <v>22020301</v>
      </c>
      <c r="C328" s="158" t="s">
        <v>2622</v>
      </c>
      <c r="D328" s="159">
        <v>12600</v>
      </c>
      <c r="E328" s="159">
        <v>90000</v>
      </c>
      <c r="F328" s="159">
        <v>100000</v>
      </c>
      <c r="G328" s="159">
        <v>120000</v>
      </c>
    </row>
    <row r="329" spans="1:7" ht="19.2" x14ac:dyDescent="0.25">
      <c r="A329" s="157">
        <v>5</v>
      </c>
      <c r="B329" s="157">
        <v>22020401</v>
      </c>
      <c r="C329" s="158" t="s">
        <v>2624</v>
      </c>
      <c r="D329" s="159">
        <v>12600</v>
      </c>
      <c r="E329" s="159">
        <v>80000</v>
      </c>
      <c r="F329" s="159">
        <v>100000</v>
      </c>
      <c r="G329" s="159">
        <v>125000</v>
      </c>
    </row>
    <row r="330" spans="1:7" x14ac:dyDescent="0.25">
      <c r="A330" s="157">
        <v>6</v>
      </c>
      <c r="B330" s="157">
        <v>22020501</v>
      </c>
      <c r="C330" s="158" t="s">
        <v>2626</v>
      </c>
      <c r="D330" s="159">
        <v>19000</v>
      </c>
      <c r="E330" s="159">
        <v>100000</v>
      </c>
      <c r="F330" s="159">
        <v>150000</v>
      </c>
      <c r="G330" s="159">
        <v>180000</v>
      </c>
    </row>
    <row r="331" spans="1:7" x14ac:dyDescent="0.25">
      <c r="A331" s="160" t="s">
        <v>71</v>
      </c>
      <c r="B331" s="160"/>
      <c r="C331" s="160"/>
      <c r="D331" s="161">
        <v>300000</v>
      </c>
      <c r="E331" s="161">
        <v>1350000</v>
      </c>
      <c r="F331" s="161">
        <v>2500000</v>
      </c>
      <c r="G331" s="161">
        <v>6000000</v>
      </c>
    </row>
    <row r="332" spans="1:7" x14ac:dyDescent="0.25">
      <c r="A332" s="155">
        <v>23</v>
      </c>
      <c r="B332" s="155">
        <v>53501600100</v>
      </c>
      <c r="C332" s="156" t="s">
        <v>45</v>
      </c>
      <c r="D332" s="156"/>
      <c r="E332" s="156"/>
      <c r="F332" s="156"/>
      <c r="G332" s="156"/>
    </row>
    <row r="333" spans="1:7" x14ac:dyDescent="0.25">
      <c r="A333" s="157">
        <v>1</v>
      </c>
      <c r="B333" s="157">
        <v>22020102</v>
      </c>
      <c r="C333" s="158" t="s">
        <v>2621</v>
      </c>
      <c r="D333" s="159">
        <v>2880000</v>
      </c>
      <c r="E333" s="159">
        <v>2005000</v>
      </c>
      <c r="F333" s="159">
        <v>3000000</v>
      </c>
      <c r="G333" s="159">
        <v>9000000</v>
      </c>
    </row>
    <row r="334" spans="1:7" x14ac:dyDescent="0.25">
      <c r="A334" s="157">
        <v>2</v>
      </c>
      <c r="B334" s="157">
        <v>22020201</v>
      </c>
      <c r="C334" s="158" t="s">
        <v>2627</v>
      </c>
      <c r="D334" s="159">
        <v>1994416</v>
      </c>
      <c r="E334" s="159">
        <v>209000</v>
      </c>
      <c r="F334" s="159">
        <v>230000</v>
      </c>
      <c r="G334" s="159">
        <v>230000</v>
      </c>
    </row>
    <row r="335" spans="1:7" x14ac:dyDescent="0.25">
      <c r="A335" s="157">
        <v>3</v>
      </c>
      <c r="B335" s="157">
        <v>22020202</v>
      </c>
      <c r="C335" s="158" t="s">
        <v>2628</v>
      </c>
      <c r="D335" s="162">
        <v>0</v>
      </c>
      <c r="E335" s="159">
        <v>269500</v>
      </c>
      <c r="F335" s="159">
        <v>295000</v>
      </c>
      <c r="G335" s="159">
        <v>295000</v>
      </c>
    </row>
    <row r="336" spans="1:7" x14ac:dyDescent="0.25">
      <c r="A336" s="157">
        <v>4</v>
      </c>
      <c r="B336" s="157">
        <v>22020301</v>
      </c>
      <c r="C336" s="158" t="s">
        <v>2622</v>
      </c>
      <c r="D336" s="159">
        <v>960000</v>
      </c>
      <c r="E336" s="159">
        <v>1363000</v>
      </c>
      <c r="F336" s="159">
        <v>1500000</v>
      </c>
      <c r="G336" s="159">
        <v>1500000</v>
      </c>
    </row>
    <row r="337" spans="1:7" x14ac:dyDescent="0.25">
      <c r="A337" s="157">
        <v>5</v>
      </c>
      <c r="B337" s="157">
        <v>22020305</v>
      </c>
      <c r="C337" s="158" t="s">
        <v>2623</v>
      </c>
      <c r="D337" s="162">
        <v>0</v>
      </c>
      <c r="E337" s="159">
        <v>434500</v>
      </c>
      <c r="F337" s="159">
        <v>475000</v>
      </c>
      <c r="G337" s="159">
        <v>475000</v>
      </c>
    </row>
    <row r="338" spans="1:7" x14ac:dyDescent="0.25">
      <c r="A338" s="157">
        <v>6</v>
      </c>
      <c r="B338" s="157">
        <v>22020307</v>
      </c>
      <c r="C338" s="158" t="s">
        <v>2677</v>
      </c>
      <c r="D338" s="162">
        <v>0</v>
      </c>
      <c r="E338" s="159">
        <v>700000</v>
      </c>
      <c r="F338" s="159">
        <v>1000000</v>
      </c>
      <c r="G338" s="159">
        <v>1000000</v>
      </c>
    </row>
    <row r="339" spans="1:7" ht="19.2" x14ac:dyDescent="0.25">
      <c r="A339" s="157">
        <v>7</v>
      </c>
      <c r="B339" s="157">
        <v>22020401</v>
      </c>
      <c r="C339" s="158" t="s">
        <v>2624</v>
      </c>
      <c r="D339" s="159">
        <v>960000</v>
      </c>
      <c r="E339" s="159">
        <v>2810000</v>
      </c>
      <c r="F339" s="159">
        <v>4000000</v>
      </c>
      <c r="G339" s="159">
        <v>4000000</v>
      </c>
    </row>
    <row r="340" spans="1:7" x14ac:dyDescent="0.25">
      <c r="A340" s="157">
        <v>8</v>
      </c>
      <c r="B340" s="157">
        <v>22020402</v>
      </c>
      <c r="C340" s="158" t="s">
        <v>2625</v>
      </c>
      <c r="D340" s="162">
        <v>0</v>
      </c>
      <c r="E340" s="159">
        <v>1650000</v>
      </c>
      <c r="F340" s="159">
        <v>2000000</v>
      </c>
      <c r="G340" s="159">
        <v>2000000</v>
      </c>
    </row>
    <row r="341" spans="1:7" x14ac:dyDescent="0.25">
      <c r="A341" s="157">
        <v>9</v>
      </c>
      <c r="B341" s="157">
        <v>22020405</v>
      </c>
      <c r="C341" s="158" t="s">
        <v>2633</v>
      </c>
      <c r="D341" s="159">
        <v>960000</v>
      </c>
      <c r="E341" s="162">
        <v>0</v>
      </c>
      <c r="F341" s="162">
        <v>0</v>
      </c>
      <c r="G341" s="162">
        <v>0</v>
      </c>
    </row>
    <row r="342" spans="1:7" x14ac:dyDescent="0.25">
      <c r="A342" s="157">
        <v>10</v>
      </c>
      <c r="B342" s="157">
        <v>22020406</v>
      </c>
      <c r="C342" s="158" t="s">
        <v>2646</v>
      </c>
      <c r="D342" s="162">
        <v>0</v>
      </c>
      <c r="E342" s="159">
        <v>1760000</v>
      </c>
      <c r="F342" s="159">
        <v>2000000</v>
      </c>
      <c r="G342" s="159">
        <v>2000000</v>
      </c>
    </row>
    <row r="343" spans="1:7" x14ac:dyDescent="0.25">
      <c r="A343" s="157">
        <v>11</v>
      </c>
      <c r="B343" s="157">
        <v>22020501</v>
      </c>
      <c r="C343" s="158" t="s">
        <v>2626</v>
      </c>
      <c r="D343" s="159">
        <v>1800000</v>
      </c>
      <c r="E343" s="159">
        <v>3280000</v>
      </c>
      <c r="F343" s="159">
        <v>3500000</v>
      </c>
      <c r="G343" s="159">
        <v>5000000</v>
      </c>
    </row>
    <row r="344" spans="1:7" x14ac:dyDescent="0.25">
      <c r="A344" s="157">
        <v>12</v>
      </c>
      <c r="B344" s="157">
        <v>22020503</v>
      </c>
      <c r="C344" s="158" t="s">
        <v>2635</v>
      </c>
      <c r="D344" s="159">
        <v>684000</v>
      </c>
      <c r="E344" s="159">
        <v>3983000</v>
      </c>
      <c r="F344" s="159">
        <v>5000000</v>
      </c>
      <c r="G344" s="159">
        <v>5000000</v>
      </c>
    </row>
    <row r="345" spans="1:7" x14ac:dyDescent="0.25">
      <c r="A345" s="157">
        <v>13</v>
      </c>
      <c r="B345" s="157">
        <v>22021003</v>
      </c>
      <c r="C345" s="158" t="s">
        <v>2641</v>
      </c>
      <c r="D345" s="159">
        <v>3050000</v>
      </c>
      <c r="E345" s="159">
        <v>1800000</v>
      </c>
      <c r="F345" s="159">
        <v>2500000</v>
      </c>
      <c r="G345" s="159">
        <v>2500000</v>
      </c>
    </row>
    <row r="346" spans="1:7" x14ac:dyDescent="0.25">
      <c r="A346" s="157">
        <v>14</v>
      </c>
      <c r="B346" s="157">
        <v>22021007</v>
      </c>
      <c r="C346" s="158" t="s">
        <v>2642</v>
      </c>
      <c r="D346" s="162">
        <v>0</v>
      </c>
      <c r="E346" s="159">
        <v>1454000</v>
      </c>
      <c r="F346" s="159">
        <v>2000000</v>
      </c>
      <c r="G346" s="159">
        <v>2000000</v>
      </c>
    </row>
    <row r="347" spans="1:7" x14ac:dyDescent="0.25">
      <c r="A347" s="157">
        <v>15</v>
      </c>
      <c r="B347" s="157">
        <v>22021060</v>
      </c>
      <c r="C347" s="158" t="s">
        <v>2645</v>
      </c>
      <c r="D347" s="159">
        <v>13613000</v>
      </c>
      <c r="E347" s="159">
        <v>7925000</v>
      </c>
      <c r="F347" s="159">
        <v>8000000</v>
      </c>
      <c r="G347" s="159">
        <v>9000000</v>
      </c>
    </row>
    <row r="348" spans="1:7" x14ac:dyDescent="0.25">
      <c r="A348" s="157">
        <v>16</v>
      </c>
      <c r="B348" s="157">
        <v>22021062</v>
      </c>
      <c r="C348" s="158" t="s">
        <v>2678</v>
      </c>
      <c r="D348" s="162">
        <v>0</v>
      </c>
      <c r="E348" s="159">
        <v>4230000</v>
      </c>
      <c r="F348" s="159">
        <v>4500000</v>
      </c>
      <c r="G348" s="159">
        <v>6000000</v>
      </c>
    </row>
    <row r="349" spans="1:7" x14ac:dyDescent="0.25">
      <c r="A349" s="157">
        <v>17</v>
      </c>
      <c r="B349" s="157">
        <v>22021069</v>
      </c>
      <c r="C349" s="158" t="s">
        <v>2660</v>
      </c>
      <c r="D349" s="162">
        <v>0</v>
      </c>
      <c r="E349" s="162">
        <v>0</v>
      </c>
      <c r="F349" s="162">
        <v>0</v>
      </c>
      <c r="G349" s="159">
        <v>10000000</v>
      </c>
    </row>
    <row r="350" spans="1:7" x14ac:dyDescent="0.25">
      <c r="A350" s="160" t="s">
        <v>71</v>
      </c>
      <c r="B350" s="160"/>
      <c r="C350" s="160"/>
      <c r="D350" s="161">
        <v>26901416</v>
      </c>
      <c r="E350" s="161">
        <v>33873000</v>
      </c>
      <c r="F350" s="161">
        <v>40000000</v>
      </c>
      <c r="G350" s="161">
        <v>60000000</v>
      </c>
    </row>
    <row r="351" spans="1:7" x14ac:dyDescent="0.25">
      <c r="A351" s="155">
        <v>24</v>
      </c>
      <c r="B351" s="155">
        <v>22205600100</v>
      </c>
      <c r="C351" s="156" t="s">
        <v>107</v>
      </c>
      <c r="D351" s="156"/>
      <c r="E351" s="156"/>
      <c r="F351" s="156"/>
      <c r="G351" s="156"/>
    </row>
    <row r="352" spans="1:7" x14ac:dyDescent="0.25">
      <c r="A352" s="157">
        <v>1</v>
      </c>
      <c r="B352" s="157">
        <v>22020101</v>
      </c>
      <c r="C352" s="158" t="s">
        <v>2661</v>
      </c>
      <c r="D352" s="159">
        <v>4625000</v>
      </c>
      <c r="E352" s="159">
        <v>3470000</v>
      </c>
      <c r="F352" s="159">
        <v>6500000</v>
      </c>
      <c r="G352" s="159">
        <v>17500000</v>
      </c>
    </row>
    <row r="353" spans="1:7" x14ac:dyDescent="0.25">
      <c r="A353" s="157">
        <v>2</v>
      </c>
      <c r="B353" s="157">
        <v>22020201</v>
      </c>
      <c r="C353" s="158" t="s">
        <v>2627</v>
      </c>
      <c r="D353" s="159">
        <v>405000</v>
      </c>
      <c r="E353" s="159">
        <v>236000</v>
      </c>
      <c r="F353" s="159">
        <v>450000</v>
      </c>
      <c r="G353" s="159">
        <v>450000</v>
      </c>
    </row>
    <row r="354" spans="1:7" x14ac:dyDescent="0.25">
      <c r="A354" s="157">
        <v>3</v>
      </c>
      <c r="B354" s="157">
        <v>22020202</v>
      </c>
      <c r="C354" s="158" t="s">
        <v>2628</v>
      </c>
      <c r="D354" s="159">
        <v>175000</v>
      </c>
      <c r="E354" s="159">
        <v>119000</v>
      </c>
      <c r="F354" s="159">
        <v>175000</v>
      </c>
      <c r="G354" s="159">
        <v>175000</v>
      </c>
    </row>
    <row r="355" spans="1:7" x14ac:dyDescent="0.25">
      <c r="A355" s="157">
        <v>4</v>
      </c>
      <c r="B355" s="157">
        <v>22020203</v>
      </c>
      <c r="C355" s="158" t="s">
        <v>2644</v>
      </c>
      <c r="D355" s="162">
        <v>0</v>
      </c>
      <c r="E355" s="159">
        <v>3630000</v>
      </c>
      <c r="F355" s="159">
        <v>5000000</v>
      </c>
      <c r="G355" s="159">
        <v>2500000</v>
      </c>
    </row>
    <row r="356" spans="1:7" x14ac:dyDescent="0.25">
      <c r="A356" s="157">
        <v>5</v>
      </c>
      <c r="B356" s="157">
        <v>22020301</v>
      </c>
      <c r="C356" s="158" t="s">
        <v>2622</v>
      </c>
      <c r="D356" s="159">
        <v>2740000</v>
      </c>
      <c r="E356" s="159">
        <v>2000000</v>
      </c>
      <c r="F356" s="159">
        <v>2750000</v>
      </c>
      <c r="G356" s="159">
        <v>7750000</v>
      </c>
    </row>
    <row r="357" spans="1:7" x14ac:dyDescent="0.25">
      <c r="A357" s="157">
        <v>6</v>
      </c>
      <c r="B357" s="157">
        <v>22020305</v>
      </c>
      <c r="C357" s="158" t="s">
        <v>2623</v>
      </c>
      <c r="D357" s="159">
        <v>1670000</v>
      </c>
      <c r="E357" s="159">
        <v>1290000</v>
      </c>
      <c r="F357" s="159">
        <v>1750000</v>
      </c>
      <c r="G357" s="159">
        <v>1750000</v>
      </c>
    </row>
    <row r="358" spans="1:7" ht="19.2" x14ac:dyDescent="0.25">
      <c r="A358" s="157">
        <v>7</v>
      </c>
      <c r="B358" s="157">
        <v>22020401</v>
      </c>
      <c r="C358" s="158" t="s">
        <v>2624</v>
      </c>
      <c r="D358" s="159">
        <v>3295000</v>
      </c>
      <c r="E358" s="159">
        <v>2185000</v>
      </c>
      <c r="F358" s="159">
        <v>4000000</v>
      </c>
      <c r="G358" s="159">
        <v>7000000</v>
      </c>
    </row>
    <row r="359" spans="1:7" x14ac:dyDescent="0.25">
      <c r="A359" s="157">
        <v>8</v>
      </c>
      <c r="B359" s="157">
        <v>22020402</v>
      </c>
      <c r="C359" s="158" t="s">
        <v>2625</v>
      </c>
      <c r="D359" s="159">
        <v>2560000</v>
      </c>
      <c r="E359" s="159">
        <v>1875000</v>
      </c>
      <c r="F359" s="159">
        <v>3000000</v>
      </c>
      <c r="G359" s="159">
        <v>4000000</v>
      </c>
    </row>
    <row r="360" spans="1:7" x14ac:dyDescent="0.25">
      <c r="A360" s="157">
        <v>9</v>
      </c>
      <c r="B360" s="157">
        <v>22020404</v>
      </c>
      <c r="C360" s="158" t="s">
        <v>2632</v>
      </c>
      <c r="D360" s="162">
        <v>0</v>
      </c>
      <c r="E360" s="162">
        <v>0</v>
      </c>
      <c r="F360" s="159">
        <v>810000</v>
      </c>
      <c r="G360" s="159">
        <v>500000</v>
      </c>
    </row>
    <row r="361" spans="1:7" x14ac:dyDescent="0.25">
      <c r="A361" s="157">
        <v>10</v>
      </c>
      <c r="B361" s="157">
        <v>22020501</v>
      </c>
      <c r="C361" s="158" t="s">
        <v>2626</v>
      </c>
      <c r="D361" s="159">
        <v>3705000</v>
      </c>
      <c r="E361" s="159">
        <v>2355000</v>
      </c>
      <c r="F361" s="159">
        <v>5875000</v>
      </c>
      <c r="G361" s="159">
        <v>7875000</v>
      </c>
    </row>
    <row r="362" spans="1:7" x14ac:dyDescent="0.25">
      <c r="A362" s="157">
        <v>11</v>
      </c>
      <c r="B362" s="157">
        <v>22021001</v>
      </c>
      <c r="C362" s="158" t="s">
        <v>2639</v>
      </c>
      <c r="D362" s="159">
        <v>385000</v>
      </c>
      <c r="E362" s="159">
        <v>295000</v>
      </c>
      <c r="F362" s="159">
        <v>500000</v>
      </c>
      <c r="G362" s="159">
        <v>500000</v>
      </c>
    </row>
    <row r="363" spans="1:7" x14ac:dyDescent="0.25">
      <c r="A363" s="157">
        <v>12</v>
      </c>
      <c r="B363" s="157">
        <v>22021003</v>
      </c>
      <c r="C363" s="158" t="s">
        <v>2641</v>
      </c>
      <c r="D363" s="162">
        <v>0</v>
      </c>
      <c r="E363" s="159">
        <v>5530000</v>
      </c>
      <c r="F363" s="159">
        <v>19000000</v>
      </c>
      <c r="G363" s="159">
        <v>15000000</v>
      </c>
    </row>
    <row r="364" spans="1:7" x14ac:dyDescent="0.25">
      <c r="A364" s="157">
        <v>13</v>
      </c>
      <c r="B364" s="157">
        <v>22021007</v>
      </c>
      <c r="C364" s="158" t="s">
        <v>2642</v>
      </c>
      <c r="D364" s="159">
        <v>2440000</v>
      </c>
      <c r="E364" s="159">
        <v>1675000</v>
      </c>
      <c r="F364" s="159">
        <v>5000000</v>
      </c>
      <c r="G364" s="159">
        <v>5000000</v>
      </c>
    </row>
    <row r="365" spans="1:7" x14ac:dyDescent="0.25">
      <c r="A365" s="157">
        <v>14</v>
      </c>
      <c r="B365" s="157">
        <v>22021060</v>
      </c>
      <c r="C365" s="158" t="s">
        <v>2645</v>
      </c>
      <c r="D365" s="162">
        <v>0</v>
      </c>
      <c r="E365" s="162">
        <v>0</v>
      </c>
      <c r="F365" s="159">
        <v>3000000</v>
      </c>
      <c r="G365" s="159">
        <v>3000000</v>
      </c>
    </row>
    <row r="366" spans="1:7" x14ac:dyDescent="0.25">
      <c r="A366" s="160" t="s">
        <v>71</v>
      </c>
      <c r="B366" s="160"/>
      <c r="C366" s="160"/>
      <c r="D366" s="161">
        <v>22000000</v>
      </c>
      <c r="E366" s="161">
        <v>24660000</v>
      </c>
      <c r="F366" s="161">
        <v>57810000</v>
      </c>
      <c r="G366" s="161">
        <v>73000000</v>
      </c>
    </row>
    <row r="367" spans="1:7" x14ac:dyDescent="0.25">
      <c r="A367" s="155">
        <v>25</v>
      </c>
      <c r="B367" s="155">
        <v>25200100100</v>
      </c>
      <c r="C367" s="156" t="s">
        <v>100</v>
      </c>
      <c r="D367" s="156"/>
      <c r="E367" s="156"/>
      <c r="F367" s="156"/>
      <c r="G367" s="156"/>
    </row>
    <row r="368" spans="1:7" x14ac:dyDescent="0.25">
      <c r="A368" s="157">
        <v>1</v>
      </c>
      <c r="B368" s="157">
        <v>22020102</v>
      </c>
      <c r="C368" s="158" t="s">
        <v>2621</v>
      </c>
      <c r="D368" s="159">
        <v>2400000</v>
      </c>
      <c r="E368" s="159">
        <v>5900000</v>
      </c>
      <c r="F368" s="159">
        <v>8000000</v>
      </c>
      <c r="G368" s="159">
        <v>9000000</v>
      </c>
    </row>
    <row r="369" spans="1:7" x14ac:dyDescent="0.25">
      <c r="A369" s="157">
        <v>2</v>
      </c>
      <c r="B369" s="157">
        <v>22020201</v>
      </c>
      <c r="C369" s="158" t="s">
        <v>2627</v>
      </c>
      <c r="D369" s="159">
        <v>380000</v>
      </c>
      <c r="E369" s="159">
        <v>410000</v>
      </c>
      <c r="F369" s="159">
        <v>500000</v>
      </c>
      <c r="G369" s="159">
        <v>540000</v>
      </c>
    </row>
    <row r="370" spans="1:7" x14ac:dyDescent="0.25">
      <c r="A370" s="157">
        <v>3</v>
      </c>
      <c r="B370" s="157">
        <v>22020202</v>
      </c>
      <c r="C370" s="158" t="s">
        <v>2628</v>
      </c>
      <c r="D370" s="159">
        <v>460000</v>
      </c>
      <c r="E370" s="159">
        <v>390000</v>
      </c>
      <c r="F370" s="159">
        <v>500000</v>
      </c>
      <c r="G370" s="159">
        <v>540000</v>
      </c>
    </row>
    <row r="371" spans="1:7" x14ac:dyDescent="0.25">
      <c r="A371" s="157">
        <v>4</v>
      </c>
      <c r="B371" s="157">
        <v>22020301</v>
      </c>
      <c r="C371" s="158" t="s">
        <v>2622</v>
      </c>
      <c r="D371" s="159">
        <v>1100000</v>
      </c>
      <c r="E371" s="159">
        <v>1173500</v>
      </c>
      <c r="F371" s="159">
        <v>2000000</v>
      </c>
      <c r="G371" s="159">
        <v>2040000</v>
      </c>
    </row>
    <row r="372" spans="1:7" x14ac:dyDescent="0.25">
      <c r="A372" s="157">
        <v>5</v>
      </c>
      <c r="B372" s="157">
        <v>22020305</v>
      </c>
      <c r="C372" s="158" t="s">
        <v>2623</v>
      </c>
      <c r="D372" s="159">
        <v>800000</v>
      </c>
      <c r="E372" s="159">
        <v>720000</v>
      </c>
      <c r="F372" s="159">
        <v>1500000</v>
      </c>
      <c r="G372" s="159">
        <v>1200000</v>
      </c>
    </row>
    <row r="373" spans="1:7" ht="19.2" x14ac:dyDescent="0.25">
      <c r="A373" s="157">
        <v>6</v>
      </c>
      <c r="B373" s="157">
        <v>22020401</v>
      </c>
      <c r="C373" s="158" t="s">
        <v>2624</v>
      </c>
      <c r="D373" s="159">
        <v>900000</v>
      </c>
      <c r="E373" s="159">
        <v>1700000</v>
      </c>
      <c r="F373" s="159">
        <v>2700000</v>
      </c>
      <c r="G373" s="159">
        <v>3000000</v>
      </c>
    </row>
    <row r="374" spans="1:7" x14ac:dyDescent="0.25">
      <c r="A374" s="157">
        <v>7</v>
      </c>
      <c r="B374" s="157">
        <v>22020402</v>
      </c>
      <c r="C374" s="158" t="s">
        <v>2625</v>
      </c>
      <c r="D374" s="159">
        <v>850000</v>
      </c>
      <c r="E374" s="159">
        <v>863500</v>
      </c>
      <c r="F374" s="159">
        <v>1000000</v>
      </c>
      <c r="G374" s="159">
        <v>1200000</v>
      </c>
    </row>
    <row r="375" spans="1:7" x14ac:dyDescent="0.25">
      <c r="A375" s="157">
        <v>8</v>
      </c>
      <c r="B375" s="157">
        <v>22020501</v>
      </c>
      <c r="C375" s="158" t="s">
        <v>2626</v>
      </c>
      <c r="D375" s="159">
        <v>1200000</v>
      </c>
      <c r="E375" s="159">
        <v>900000</v>
      </c>
      <c r="F375" s="159">
        <v>2800000</v>
      </c>
      <c r="G375" s="159">
        <v>4000000</v>
      </c>
    </row>
    <row r="376" spans="1:7" x14ac:dyDescent="0.25">
      <c r="A376" s="157">
        <v>9</v>
      </c>
      <c r="B376" s="157">
        <v>22020503</v>
      </c>
      <c r="C376" s="158" t="s">
        <v>2635</v>
      </c>
      <c r="D376" s="159">
        <v>1900000</v>
      </c>
      <c r="E376" s="159">
        <v>3225000</v>
      </c>
      <c r="F376" s="159">
        <v>10000000</v>
      </c>
      <c r="G376" s="159">
        <v>12000000</v>
      </c>
    </row>
    <row r="377" spans="1:7" x14ac:dyDescent="0.25">
      <c r="A377" s="157">
        <v>10</v>
      </c>
      <c r="B377" s="157">
        <v>22021001</v>
      </c>
      <c r="C377" s="158" t="s">
        <v>2639</v>
      </c>
      <c r="D377" s="159">
        <v>1150000</v>
      </c>
      <c r="E377" s="159">
        <v>1080930</v>
      </c>
      <c r="F377" s="159">
        <v>2000000</v>
      </c>
      <c r="G377" s="159">
        <v>2040000</v>
      </c>
    </row>
    <row r="378" spans="1:7" x14ac:dyDescent="0.25">
      <c r="A378" s="157">
        <v>11</v>
      </c>
      <c r="B378" s="157">
        <v>22021003</v>
      </c>
      <c r="C378" s="158" t="s">
        <v>2641</v>
      </c>
      <c r="D378" s="162">
        <v>0</v>
      </c>
      <c r="E378" s="162">
        <v>0</v>
      </c>
      <c r="F378" s="159">
        <v>1500000</v>
      </c>
      <c r="G378" s="159">
        <v>2000000</v>
      </c>
    </row>
    <row r="379" spans="1:7" x14ac:dyDescent="0.25">
      <c r="A379" s="157">
        <v>12</v>
      </c>
      <c r="B379" s="157">
        <v>22021007</v>
      </c>
      <c r="C379" s="158" t="s">
        <v>2642</v>
      </c>
      <c r="D379" s="159">
        <v>900000</v>
      </c>
      <c r="E379" s="159">
        <v>1162070</v>
      </c>
      <c r="F379" s="159">
        <v>2000000</v>
      </c>
      <c r="G379" s="159">
        <v>1940000</v>
      </c>
    </row>
    <row r="380" spans="1:7" x14ac:dyDescent="0.25">
      <c r="A380" s="157">
        <v>13</v>
      </c>
      <c r="B380" s="157">
        <v>22021052</v>
      </c>
      <c r="C380" s="158" t="s">
        <v>2675</v>
      </c>
      <c r="D380" s="162">
        <v>0</v>
      </c>
      <c r="E380" s="159">
        <v>1700000</v>
      </c>
      <c r="F380" s="159">
        <v>3500000</v>
      </c>
      <c r="G380" s="159">
        <v>7000000</v>
      </c>
    </row>
    <row r="381" spans="1:7" x14ac:dyDescent="0.25">
      <c r="A381" s="157">
        <v>14</v>
      </c>
      <c r="B381" s="157">
        <v>22021060</v>
      </c>
      <c r="C381" s="158" t="s">
        <v>2645</v>
      </c>
      <c r="D381" s="162">
        <v>0</v>
      </c>
      <c r="E381" s="159">
        <v>994000</v>
      </c>
      <c r="F381" s="159">
        <v>2000000</v>
      </c>
      <c r="G381" s="159">
        <v>4000000</v>
      </c>
    </row>
    <row r="382" spans="1:7" x14ac:dyDescent="0.25">
      <c r="A382" s="160" t="s">
        <v>71</v>
      </c>
      <c r="B382" s="160"/>
      <c r="C382" s="160"/>
      <c r="D382" s="161">
        <v>12040000</v>
      </c>
      <c r="E382" s="161">
        <v>20219000</v>
      </c>
      <c r="F382" s="161">
        <v>40000000</v>
      </c>
      <c r="G382" s="161">
        <v>50500000</v>
      </c>
    </row>
    <row r="383" spans="1:7" x14ac:dyDescent="0.25">
      <c r="A383" s="155">
        <v>26</v>
      </c>
      <c r="B383" s="155">
        <v>11103800100</v>
      </c>
      <c r="C383" s="156" t="s">
        <v>18</v>
      </c>
      <c r="D383" s="156"/>
      <c r="E383" s="156"/>
      <c r="F383" s="156"/>
      <c r="G383" s="156"/>
    </row>
    <row r="384" spans="1:7" x14ac:dyDescent="0.25">
      <c r="A384" s="157">
        <v>1</v>
      </c>
      <c r="B384" s="157">
        <v>22020102</v>
      </c>
      <c r="C384" s="158" t="s">
        <v>2621</v>
      </c>
      <c r="D384" s="159">
        <v>1440000</v>
      </c>
      <c r="E384" s="159">
        <v>2000000</v>
      </c>
      <c r="F384" s="159">
        <v>2600000</v>
      </c>
      <c r="G384" s="159">
        <v>4000000</v>
      </c>
    </row>
    <row r="385" spans="1:7" x14ac:dyDescent="0.25">
      <c r="A385" s="157">
        <v>2</v>
      </c>
      <c r="B385" s="157">
        <v>22020104</v>
      </c>
      <c r="C385" s="158" t="s">
        <v>2679</v>
      </c>
      <c r="D385" s="159">
        <v>17313858</v>
      </c>
      <c r="E385" s="159">
        <v>21557500</v>
      </c>
      <c r="F385" s="159">
        <v>51350000</v>
      </c>
      <c r="G385" s="159">
        <v>117000000</v>
      </c>
    </row>
    <row r="386" spans="1:7" x14ac:dyDescent="0.25">
      <c r="A386" s="157">
        <v>3</v>
      </c>
      <c r="B386" s="157">
        <v>22020201</v>
      </c>
      <c r="C386" s="158" t="s">
        <v>2627</v>
      </c>
      <c r="D386" s="159">
        <v>320000</v>
      </c>
      <c r="E386" s="159">
        <v>322000</v>
      </c>
      <c r="F386" s="159">
        <v>400000</v>
      </c>
      <c r="G386" s="159">
        <v>1000000</v>
      </c>
    </row>
    <row r="387" spans="1:7" x14ac:dyDescent="0.25">
      <c r="A387" s="157">
        <v>4</v>
      </c>
      <c r="B387" s="157">
        <v>22020202</v>
      </c>
      <c r="C387" s="158" t="s">
        <v>2628</v>
      </c>
      <c r="D387" s="159">
        <v>320000</v>
      </c>
      <c r="E387" s="159">
        <v>318000</v>
      </c>
      <c r="F387" s="159">
        <v>400000</v>
      </c>
      <c r="G387" s="159">
        <v>700000</v>
      </c>
    </row>
    <row r="388" spans="1:7" x14ac:dyDescent="0.25">
      <c r="A388" s="157">
        <v>5</v>
      </c>
      <c r="B388" s="157">
        <v>22020301</v>
      </c>
      <c r="C388" s="158" t="s">
        <v>2622</v>
      </c>
      <c r="D388" s="159">
        <v>400000</v>
      </c>
      <c r="E388" s="159">
        <v>485000</v>
      </c>
      <c r="F388" s="159">
        <v>600000</v>
      </c>
      <c r="G388" s="159">
        <v>1000000</v>
      </c>
    </row>
    <row r="389" spans="1:7" x14ac:dyDescent="0.25">
      <c r="A389" s="157">
        <v>6</v>
      </c>
      <c r="B389" s="157">
        <v>22020305</v>
      </c>
      <c r="C389" s="158" t="s">
        <v>2623</v>
      </c>
      <c r="D389" s="162">
        <v>0</v>
      </c>
      <c r="E389" s="162">
        <v>0</v>
      </c>
      <c r="F389" s="162">
        <v>0</v>
      </c>
      <c r="G389" s="159">
        <v>1000000</v>
      </c>
    </row>
    <row r="390" spans="1:7" x14ac:dyDescent="0.25">
      <c r="A390" s="157">
        <v>7</v>
      </c>
      <c r="B390" s="157">
        <v>22020306</v>
      </c>
      <c r="C390" s="158" t="s">
        <v>2668</v>
      </c>
      <c r="D390" s="159">
        <v>320000</v>
      </c>
      <c r="E390" s="159">
        <v>392000</v>
      </c>
      <c r="F390" s="159">
        <v>500000</v>
      </c>
      <c r="G390" s="159">
        <v>800000</v>
      </c>
    </row>
    <row r="391" spans="1:7" ht="19.2" x14ac:dyDescent="0.25">
      <c r="A391" s="157">
        <v>8</v>
      </c>
      <c r="B391" s="157">
        <v>22020401</v>
      </c>
      <c r="C391" s="158" t="s">
        <v>2624</v>
      </c>
      <c r="D391" s="159">
        <v>640000</v>
      </c>
      <c r="E391" s="159">
        <v>711000</v>
      </c>
      <c r="F391" s="159">
        <v>900000</v>
      </c>
      <c r="G391" s="159">
        <v>2000000</v>
      </c>
    </row>
    <row r="392" spans="1:7" x14ac:dyDescent="0.25">
      <c r="A392" s="157">
        <v>9</v>
      </c>
      <c r="B392" s="157">
        <v>22020402</v>
      </c>
      <c r="C392" s="158" t="s">
        <v>2625</v>
      </c>
      <c r="D392" s="159">
        <v>320000</v>
      </c>
      <c r="E392" s="159">
        <v>392000</v>
      </c>
      <c r="F392" s="159">
        <v>500000</v>
      </c>
      <c r="G392" s="159">
        <v>1000000</v>
      </c>
    </row>
    <row r="393" spans="1:7" x14ac:dyDescent="0.25">
      <c r="A393" s="157">
        <v>10</v>
      </c>
      <c r="B393" s="157">
        <v>22020501</v>
      </c>
      <c r="C393" s="158" t="s">
        <v>2626</v>
      </c>
      <c r="D393" s="159">
        <v>2024000</v>
      </c>
      <c r="E393" s="159">
        <v>1670000</v>
      </c>
      <c r="F393" s="159">
        <v>2150000</v>
      </c>
      <c r="G393" s="159">
        <v>6000000</v>
      </c>
    </row>
    <row r="394" spans="1:7" x14ac:dyDescent="0.25">
      <c r="A394" s="157">
        <v>11</v>
      </c>
      <c r="B394" s="157">
        <v>22020503</v>
      </c>
      <c r="C394" s="158" t="s">
        <v>2635</v>
      </c>
      <c r="D394" s="162">
        <v>0</v>
      </c>
      <c r="E394" s="162">
        <v>0</v>
      </c>
      <c r="F394" s="159">
        <v>1000000</v>
      </c>
      <c r="G394" s="159">
        <v>4000000</v>
      </c>
    </row>
    <row r="395" spans="1:7" x14ac:dyDescent="0.25">
      <c r="A395" s="157">
        <v>12</v>
      </c>
      <c r="B395" s="157">
        <v>22021001</v>
      </c>
      <c r="C395" s="158" t="s">
        <v>2639</v>
      </c>
      <c r="D395" s="159">
        <v>400000</v>
      </c>
      <c r="E395" s="159">
        <v>668000</v>
      </c>
      <c r="F395" s="159">
        <v>850000</v>
      </c>
      <c r="G395" s="159">
        <v>1000000</v>
      </c>
    </row>
    <row r="396" spans="1:7" x14ac:dyDescent="0.25">
      <c r="A396" s="157">
        <v>13</v>
      </c>
      <c r="B396" s="157">
        <v>22021002</v>
      </c>
      <c r="C396" s="158" t="s">
        <v>2640</v>
      </c>
      <c r="D396" s="159">
        <v>1500334</v>
      </c>
      <c r="E396" s="159">
        <v>1000000</v>
      </c>
      <c r="F396" s="159">
        <v>2000000</v>
      </c>
      <c r="G396" s="159">
        <v>2000000</v>
      </c>
    </row>
    <row r="397" spans="1:7" x14ac:dyDescent="0.25">
      <c r="A397" s="157">
        <v>14</v>
      </c>
      <c r="B397" s="157">
        <v>22021007</v>
      </c>
      <c r="C397" s="158" t="s">
        <v>2642</v>
      </c>
      <c r="D397" s="159">
        <v>1200000</v>
      </c>
      <c r="E397" s="159">
        <v>582000</v>
      </c>
      <c r="F397" s="159">
        <v>750000</v>
      </c>
      <c r="G397" s="159">
        <v>1500000</v>
      </c>
    </row>
    <row r="398" spans="1:7" x14ac:dyDescent="0.25">
      <c r="A398" s="157">
        <v>15</v>
      </c>
      <c r="B398" s="157">
        <v>22021052</v>
      </c>
      <c r="C398" s="158" t="s">
        <v>2675</v>
      </c>
      <c r="D398" s="162">
        <v>0</v>
      </c>
      <c r="E398" s="162">
        <v>0</v>
      </c>
      <c r="F398" s="162">
        <v>0</v>
      </c>
      <c r="G398" s="159">
        <v>3000000</v>
      </c>
    </row>
    <row r="399" spans="1:7" x14ac:dyDescent="0.25">
      <c r="A399" s="157">
        <v>16</v>
      </c>
      <c r="B399" s="157">
        <v>22021062</v>
      </c>
      <c r="C399" s="158" t="s">
        <v>2678</v>
      </c>
      <c r="D399" s="159">
        <v>1885000</v>
      </c>
      <c r="E399" s="159">
        <v>1110000</v>
      </c>
      <c r="F399" s="159">
        <v>3000000</v>
      </c>
      <c r="G399" s="159">
        <v>4000000</v>
      </c>
    </row>
    <row r="400" spans="1:7" x14ac:dyDescent="0.25">
      <c r="A400" s="160" t="s">
        <v>71</v>
      </c>
      <c r="B400" s="160"/>
      <c r="C400" s="160"/>
      <c r="D400" s="161">
        <v>28083192</v>
      </c>
      <c r="E400" s="161">
        <v>31207500</v>
      </c>
      <c r="F400" s="161">
        <v>67000000</v>
      </c>
      <c r="G400" s="161">
        <v>150000000</v>
      </c>
    </row>
    <row r="401" spans="1:7" x14ac:dyDescent="0.25">
      <c r="A401" s="155">
        <v>27</v>
      </c>
      <c r="B401" s="155">
        <v>52110200100</v>
      </c>
      <c r="C401" s="156" t="s">
        <v>50</v>
      </c>
      <c r="D401" s="156"/>
      <c r="E401" s="156"/>
      <c r="F401" s="156"/>
      <c r="G401" s="156"/>
    </row>
    <row r="402" spans="1:7" x14ac:dyDescent="0.25">
      <c r="A402" s="157">
        <v>1</v>
      </c>
      <c r="B402" s="157">
        <v>22020102</v>
      </c>
      <c r="C402" s="158" t="s">
        <v>2621</v>
      </c>
      <c r="D402" s="159">
        <v>1498384</v>
      </c>
      <c r="E402" s="159">
        <v>1300000</v>
      </c>
      <c r="F402" s="159">
        <v>3296066</v>
      </c>
      <c r="G402" s="159">
        <v>3296066</v>
      </c>
    </row>
    <row r="403" spans="1:7" x14ac:dyDescent="0.25">
      <c r="A403" s="157">
        <v>2</v>
      </c>
      <c r="B403" s="157">
        <v>22020201</v>
      </c>
      <c r="C403" s="158" t="s">
        <v>2627</v>
      </c>
      <c r="D403" s="159">
        <v>512685</v>
      </c>
      <c r="E403" s="159">
        <v>720000</v>
      </c>
      <c r="F403" s="159">
        <v>3192785</v>
      </c>
      <c r="G403" s="159">
        <v>2192785</v>
      </c>
    </row>
    <row r="404" spans="1:7" x14ac:dyDescent="0.25">
      <c r="A404" s="157">
        <v>3</v>
      </c>
      <c r="B404" s="157">
        <v>22020202</v>
      </c>
      <c r="C404" s="158" t="s">
        <v>2628</v>
      </c>
      <c r="D404" s="159">
        <v>141120</v>
      </c>
      <c r="E404" s="159">
        <v>400000</v>
      </c>
      <c r="F404" s="159">
        <v>1328322</v>
      </c>
      <c r="G404" s="159">
        <v>1328322</v>
      </c>
    </row>
    <row r="405" spans="1:7" x14ac:dyDescent="0.25">
      <c r="A405" s="157">
        <v>4</v>
      </c>
      <c r="B405" s="157">
        <v>22020301</v>
      </c>
      <c r="C405" s="158" t="s">
        <v>2622</v>
      </c>
      <c r="D405" s="159">
        <v>362963</v>
      </c>
      <c r="E405" s="159">
        <v>1200000</v>
      </c>
      <c r="F405" s="159">
        <v>1844450</v>
      </c>
      <c r="G405" s="159">
        <v>2344450</v>
      </c>
    </row>
    <row r="406" spans="1:7" x14ac:dyDescent="0.25">
      <c r="A406" s="157">
        <v>5</v>
      </c>
      <c r="B406" s="157">
        <v>22020305</v>
      </c>
      <c r="C406" s="158" t="s">
        <v>2623</v>
      </c>
      <c r="D406" s="159">
        <v>1577302</v>
      </c>
      <c r="E406" s="159">
        <v>800000</v>
      </c>
      <c r="F406" s="159">
        <v>3746778</v>
      </c>
      <c r="G406" s="159">
        <v>2746778</v>
      </c>
    </row>
    <row r="407" spans="1:7" ht="19.2" x14ac:dyDescent="0.25">
      <c r="A407" s="157">
        <v>6</v>
      </c>
      <c r="B407" s="157">
        <v>22020401</v>
      </c>
      <c r="C407" s="158" t="s">
        <v>2624</v>
      </c>
      <c r="D407" s="159">
        <v>585278</v>
      </c>
      <c r="E407" s="159">
        <v>1000000</v>
      </c>
      <c r="F407" s="159">
        <v>3361677</v>
      </c>
      <c r="G407" s="159">
        <v>3361677</v>
      </c>
    </row>
    <row r="408" spans="1:7" x14ac:dyDescent="0.25">
      <c r="A408" s="157">
        <v>7</v>
      </c>
      <c r="B408" s="157">
        <v>22020402</v>
      </c>
      <c r="C408" s="158" t="s">
        <v>2625</v>
      </c>
      <c r="D408" s="159">
        <v>376320</v>
      </c>
      <c r="E408" s="159">
        <v>800000</v>
      </c>
      <c r="F408" s="159">
        <v>1875525</v>
      </c>
      <c r="G408" s="159">
        <v>1375525</v>
      </c>
    </row>
    <row r="409" spans="1:7" x14ac:dyDescent="0.25">
      <c r="A409" s="157">
        <v>8</v>
      </c>
      <c r="B409" s="157">
        <v>22020501</v>
      </c>
      <c r="C409" s="158" t="s">
        <v>2626</v>
      </c>
      <c r="D409" s="159">
        <v>852000</v>
      </c>
      <c r="E409" s="159">
        <v>1600000</v>
      </c>
      <c r="F409" s="159">
        <v>3439452</v>
      </c>
      <c r="G409" s="159">
        <v>4439452</v>
      </c>
    </row>
    <row r="410" spans="1:7" x14ac:dyDescent="0.25">
      <c r="A410" s="157">
        <v>9</v>
      </c>
      <c r="B410" s="157">
        <v>22021001</v>
      </c>
      <c r="C410" s="158" t="s">
        <v>2639</v>
      </c>
      <c r="D410" s="159">
        <v>357083</v>
      </c>
      <c r="E410" s="159">
        <v>500000</v>
      </c>
      <c r="F410" s="159">
        <v>1330769</v>
      </c>
      <c r="G410" s="159">
        <v>1830769</v>
      </c>
    </row>
    <row r="411" spans="1:7" x14ac:dyDescent="0.25">
      <c r="A411" s="157">
        <v>10</v>
      </c>
      <c r="B411" s="157">
        <v>22021002</v>
      </c>
      <c r="C411" s="158" t="s">
        <v>2640</v>
      </c>
      <c r="D411" s="162">
        <v>0</v>
      </c>
      <c r="E411" s="159">
        <v>300000</v>
      </c>
      <c r="F411" s="159">
        <v>5032500</v>
      </c>
      <c r="G411" s="159">
        <v>4032500</v>
      </c>
    </row>
    <row r="412" spans="1:7" x14ac:dyDescent="0.25">
      <c r="A412" s="157">
        <v>11</v>
      </c>
      <c r="B412" s="157">
        <v>22021007</v>
      </c>
      <c r="C412" s="158" t="s">
        <v>2642</v>
      </c>
      <c r="D412" s="159">
        <v>2295741</v>
      </c>
      <c r="E412" s="159">
        <v>880000</v>
      </c>
      <c r="F412" s="159">
        <v>6551676</v>
      </c>
      <c r="G412" s="159">
        <v>3051676</v>
      </c>
    </row>
    <row r="413" spans="1:7" x14ac:dyDescent="0.25">
      <c r="A413" s="157">
        <v>12</v>
      </c>
      <c r="B413" s="157">
        <v>22021060</v>
      </c>
      <c r="C413" s="158" t="s">
        <v>2645</v>
      </c>
      <c r="D413" s="159">
        <v>7200000</v>
      </c>
      <c r="E413" s="159">
        <v>6300000</v>
      </c>
      <c r="F413" s="159">
        <v>34000000</v>
      </c>
      <c r="G413" s="159">
        <v>37000000</v>
      </c>
    </row>
    <row r="414" spans="1:7" x14ac:dyDescent="0.25">
      <c r="A414" s="157">
        <v>13</v>
      </c>
      <c r="B414" s="157">
        <v>22021065</v>
      </c>
      <c r="C414" s="158" t="s">
        <v>2659</v>
      </c>
      <c r="D414" s="159">
        <v>2229900</v>
      </c>
      <c r="E414" s="162">
        <v>0</v>
      </c>
      <c r="F414" s="159">
        <v>10000000</v>
      </c>
      <c r="G414" s="159">
        <v>20000000</v>
      </c>
    </row>
    <row r="415" spans="1:7" x14ac:dyDescent="0.25">
      <c r="A415" s="157">
        <v>14</v>
      </c>
      <c r="B415" s="157">
        <v>41040105</v>
      </c>
      <c r="C415" s="158" t="s">
        <v>2662</v>
      </c>
      <c r="D415" s="162">
        <v>0</v>
      </c>
      <c r="E415" s="162">
        <v>0</v>
      </c>
      <c r="F415" s="162">
        <v>0</v>
      </c>
      <c r="G415" s="162">
        <v>0</v>
      </c>
    </row>
    <row r="416" spans="1:7" x14ac:dyDescent="0.25">
      <c r="A416" s="160" t="s">
        <v>71</v>
      </c>
      <c r="B416" s="160"/>
      <c r="C416" s="160"/>
      <c r="D416" s="161">
        <v>17988776</v>
      </c>
      <c r="E416" s="161">
        <v>15800000</v>
      </c>
      <c r="F416" s="161">
        <v>79000000</v>
      </c>
      <c r="G416" s="161">
        <v>87000000</v>
      </c>
    </row>
    <row r="417" spans="1:7" x14ac:dyDescent="0.25">
      <c r="A417" s="155">
        <v>28</v>
      </c>
      <c r="B417" s="155">
        <v>53500100200</v>
      </c>
      <c r="C417" s="156" t="s">
        <v>43</v>
      </c>
      <c r="D417" s="156"/>
      <c r="E417" s="156"/>
      <c r="F417" s="156"/>
      <c r="G417" s="156"/>
    </row>
    <row r="418" spans="1:7" x14ac:dyDescent="0.25">
      <c r="A418" s="157">
        <v>1</v>
      </c>
      <c r="B418" s="157">
        <v>22020102</v>
      </c>
      <c r="C418" s="158" t="s">
        <v>2621</v>
      </c>
      <c r="D418" s="159">
        <v>650000</v>
      </c>
      <c r="E418" s="162">
        <v>0</v>
      </c>
      <c r="F418" s="159">
        <v>1500000</v>
      </c>
      <c r="G418" s="159">
        <v>3000000</v>
      </c>
    </row>
    <row r="419" spans="1:7" x14ac:dyDescent="0.25">
      <c r="A419" s="157">
        <v>2</v>
      </c>
      <c r="B419" s="157">
        <v>22020201</v>
      </c>
      <c r="C419" s="158" t="s">
        <v>2627</v>
      </c>
      <c r="D419" s="159">
        <v>70000</v>
      </c>
      <c r="E419" s="162">
        <v>0</v>
      </c>
      <c r="F419" s="159">
        <v>300000</v>
      </c>
      <c r="G419" s="159">
        <v>400000</v>
      </c>
    </row>
    <row r="420" spans="1:7" x14ac:dyDescent="0.25">
      <c r="A420" s="157">
        <v>3</v>
      </c>
      <c r="B420" s="157">
        <v>22020202</v>
      </c>
      <c r="C420" s="158" t="s">
        <v>2628</v>
      </c>
      <c r="D420" s="159">
        <v>80000</v>
      </c>
      <c r="E420" s="162">
        <v>0</v>
      </c>
      <c r="F420" s="159">
        <v>350000</v>
      </c>
      <c r="G420" s="159">
        <v>350000</v>
      </c>
    </row>
    <row r="421" spans="1:7" x14ac:dyDescent="0.25">
      <c r="A421" s="157">
        <v>4</v>
      </c>
      <c r="B421" s="157">
        <v>22020301</v>
      </c>
      <c r="C421" s="158" t="s">
        <v>2622</v>
      </c>
      <c r="D421" s="159">
        <v>440000</v>
      </c>
      <c r="E421" s="162">
        <v>0</v>
      </c>
      <c r="F421" s="159">
        <v>1500000</v>
      </c>
      <c r="G421" s="159">
        <v>1500000</v>
      </c>
    </row>
    <row r="422" spans="1:7" x14ac:dyDescent="0.25">
      <c r="A422" s="157">
        <v>5</v>
      </c>
      <c r="B422" s="157">
        <v>22020306</v>
      </c>
      <c r="C422" s="158" t="s">
        <v>2668</v>
      </c>
      <c r="D422" s="159">
        <v>55000</v>
      </c>
      <c r="E422" s="162">
        <v>0</v>
      </c>
      <c r="F422" s="159">
        <v>200000</v>
      </c>
      <c r="G422" s="159">
        <v>300000</v>
      </c>
    </row>
    <row r="423" spans="1:7" ht="19.2" x14ac:dyDescent="0.25">
      <c r="A423" s="157">
        <v>6</v>
      </c>
      <c r="B423" s="157">
        <v>22020401</v>
      </c>
      <c r="C423" s="158" t="s">
        <v>2624</v>
      </c>
      <c r="D423" s="159">
        <v>555000</v>
      </c>
      <c r="E423" s="162">
        <v>0</v>
      </c>
      <c r="F423" s="159">
        <v>2200000</v>
      </c>
      <c r="G423" s="159">
        <v>2200000</v>
      </c>
    </row>
    <row r="424" spans="1:7" x14ac:dyDescent="0.25">
      <c r="A424" s="157">
        <v>7</v>
      </c>
      <c r="B424" s="157">
        <v>22020501</v>
      </c>
      <c r="C424" s="158" t="s">
        <v>2626</v>
      </c>
      <c r="D424" s="159">
        <v>575000</v>
      </c>
      <c r="E424" s="162">
        <v>0</v>
      </c>
      <c r="F424" s="159">
        <v>1800000</v>
      </c>
      <c r="G424" s="159">
        <v>2800000</v>
      </c>
    </row>
    <row r="425" spans="1:7" x14ac:dyDescent="0.25">
      <c r="A425" s="157">
        <v>8</v>
      </c>
      <c r="B425" s="157">
        <v>22021001</v>
      </c>
      <c r="C425" s="158" t="s">
        <v>2639</v>
      </c>
      <c r="D425" s="159">
        <v>160000</v>
      </c>
      <c r="E425" s="162">
        <v>0</v>
      </c>
      <c r="F425" s="159">
        <v>300000</v>
      </c>
      <c r="G425" s="159">
        <v>400000</v>
      </c>
    </row>
    <row r="426" spans="1:7" x14ac:dyDescent="0.25">
      <c r="A426" s="157">
        <v>9</v>
      </c>
      <c r="B426" s="157">
        <v>22021007</v>
      </c>
      <c r="C426" s="158" t="s">
        <v>2642</v>
      </c>
      <c r="D426" s="159">
        <v>215000</v>
      </c>
      <c r="E426" s="162">
        <v>0</v>
      </c>
      <c r="F426" s="159">
        <v>550000</v>
      </c>
      <c r="G426" s="159">
        <v>1050000</v>
      </c>
    </row>
    <row r="427" spans="1:7" x14ac:dyDescent="0.25">
      <c r="A427" s="160" t="s">
        <v>71</v>
      </c>
      <c r="B427" s="160"/>
      <c r="C427" s="160"/>
      <c r="D427" s="161">
        <v>2800000</v>
      </c>
      <c r="E427" s="163">
        <v>0</v>
      </c>
      <c r="F427" s="161">
        <v>8700000</v>
      </c>
      <c r="G427" s="161">
        <v>12000000</v>
      </c>
    </row>
    <row r="428" spans="1:7" x14ac:dyDescent="0.25">
      <c r="A428" s="155">
        <v>29</v>
      </c>
      <c r="B428" s="155">
        <v>22000100100</v>
      </c>
      <c r="C428" s="156" t="s">
        <v>53</v>
      </c>
      <c r="D428" s="156"/>
      <c r="E428" s="156"/>
      <c r="F428" s="156"/>
      <c r="G428" s="156"/>
    </row>
    <row r="429" spans="1:7" x14ac:dyDescent="0.25">
      <c r="A429" s="157">
        <v>1</v>
      </c>
      <c r="B429" s="157">
        <v>22020102</v>
      </c>
      <c r="C429" s="158" t="s">
        <v>2621</v>
      </c>
      <c r="D429" s="159">
        <v>40000000</v>
      </c>
      <c r="E429" s="159">
        <v>30060000</v>
      </c>
      <c r="F429" s="159">
        <v>40000000</v>
      </c>
      <c r="G429" s="159">
        <v>42000000</v>
      </c>
    </row>
    <row r="430" spans="1:7" x14ac:dyDescent="0.25">
      <c r="A430" s="157">
        <v>2</v>
      </c>
      <c r="B430" s="157">
        <v>22020104</v>
      </c>
      <c r="C430" s="158" t="s">
        <v>2679</v>
      </c>
      <c r="D430" s="159">
        <v>80000000</v>
      </c>
      <c r="E430" s="159">
        <v>58587774</v>
      </c>
      <c r="F430" s="159">
        <v>80000000</v>
      </c>
      <c r="G430" s="159">
        <v>88000000</v>
      </c>
    </row>
    <row r="431" spans="1:7" x14ac:dyDescent="0.25">
      <c r="A431" s="157">
        <v>3</v>
      </c>
      <c r="B431" s="157">
        <v>22020201</v>
      </c>
      <c r="C431" s="158" t="s">
        <v>2627</v>
      </c>
      <c r="D431" s="159">
        <v>128000000</v>
      </c>
      <c r="E431" s="159">
        <v>114308195</v>
      </c>
      <c r="F431" s="159">
        <v>128000000</v>
      </c>
      <c r="G431" s="159">
        <v>138600000</v>
      </c>
    </row>
    <row r="432" spans="1:7" x14ac:dyDescent="0.25">
      <c r="A432" s="157">
        <v>4</v>
      </c>
      <c r="B432" s="157">
        <v>22020202</v>
      </c>
      <c r="C432" s="158" t="s">
        <v>2628</v>
      </c>
      <c r="D432" s="159">
        <v>5000000</v>
      </c>
      <c r="E432" s="159">
        <v>3960000</v>
      </c>
      <c r="F432" s="159">
        <v>5000000</v>
      </c>
      <c r="G432" s="159">
        <v>6000000</v>
      </c>
    </row>
    <row r="433" spans="1:7" x14ac:dyDescent="0.25">
      <c r="A433" s="157">
        <v>5</v>
      </c>
      <c r="B433" s="157">
        <v>22020301</v>
      </c>
      <c r="C433" s="158" t="s">
        <v>2622</v>
      </c>
      <c r="D433" s="159">
        <v>45000000</v>
      </c>
      <c r="E433" s="159">
        <v>47940000</v>
      </c>
      <c r="F433" s="159">
        <v>44000000</v>
      </c>
      <c r="G433" s="159">
        <v>72000000</v>
      </c>
    </row>
    <row r="434" spans="1:7" x14ac:dyDescent="0.25">
      <c r="A434" s="157">
        <v>6</v>
      </c>
      <c r="B434" s="157">
        <v>22020306</v>
      </c>
      <c r="C434" s="158" t="s">
        <v>2668</v>
      </c>
      <c r="D434" s="159">
        <v>35120000</v>
      </c>
      <c r="E434" s="159">
        <v>40188025</v>
      </c>
      <c r="F434" s="159">
        <v>39000000</v>
      </c>
      <c r="G434" s="159">
        <v>52000000</v>
      </c>
    </row>
    <row r="435" spans="1:7" ht="19.2" x14ac:dyDescent="0.25">
      <c r="A435" s="157">
        <v>7</v>
      </c>
      <c r="B435" s="157">
        <v>22020401</v>
      </c>
      <c r="C435" s="158" t="s">
        <v>2624</v>
      </c>
      <c r="D435" s="159">
        <v>7000000</v>
      </c>
      <c r="E435" s="159">
        <v>5400000</v>
      </c>
      <c r="F435" s="159">
        <v>7000000</v>
      </c>
      <c r="G435" s="159">
        <v>9000000</v>
      </c>
    </row>
    <row r="436" spans="1:7" x14ac:dyDescent="0.25">
      <c r="A436" s="157">
        <v>8</v>
      </c>
      <c r="B436" s="157">
        <v>22020402</v>
      </c>
      <c r="C436" s="158" t="s">
        <v>2625</v>
      </c>
      <c r="D436" s="159">
        <v>7000000</v>
      </c>
      <c r="E436" s="159">
        <v>5400000</v>
      </c>
      <c r="F436" s="159">
        <v>7000000</v>
      </c>
      <c r="G436" s="159">
        <v>9000000</v>
      </c>
    </row>
    <row r="437" spans="1:7" ht="19.2" x14ac:dyDescent="0.25">
      <c r="A437" s="157">
        <v>9</v>
      </c>
      <c r="B437" s="157">
        <v>22020403</v>
      </c>
      <c r="C437" s="158" t="s">
        <v>2657</v>
      </c>
      <c r="D437" s="159">
        <v>1265000</v>
      </c>
      <c r="E437" s="159">
        <v>14000000</v>
      </c>
      <c r="F437" s="159">
        <v>14000000</v>
      </c>
      <c r="G437" s="159">
        <v>20000000</v>
      </c>
    </row>
    <row r="438" spans="1:7" x14ac:dyDescent="0.25">
      <c r="A438" s="157">
        <v>10</v>
      </c>
      <c r="B438" s="157">
        <v>22020501</v>
      </c>
      <c r="C438" s="158" t="s">
        <v>2626</v>
      </c>
      <c r="D438" s="159">
        <v>14000000</v>
      </c>
      <c r="E438" s="159">
        <v>10440000</v>
      </c>
      <c r="F438" s="159">
        <v>14000000</v>
      </c>
      <c r="G438" s="159">
        <v>15000000</v>
      </c>
    </row>
    <row r="439" spans="1:7" x14ac:dyDescent="0.25">
      <c r="A439" s="157">
        <v>11</v>
      </c>
      <c r="B439" s="157">
        <v>22020503</v>
      </c>
      <c r="C439" s="158" t="s">
        <v>2635</v>
      </c>
      <c r="D439" s="159">
        <v>27728500</v>
      </c>
      <c r="E439" s="159">
        <v>39887250</v>
      </c>
      <c r="F439" s="159">
        <v>45000000</v>
      </c>
      <c r="G439" s="159">
        <v>60000000</v>
      </c>
    </row>
    <row r="440" spans="1:7" x14ac:dyDescent="0.25">
      <c r="A440" s="157">
        <v>12</v>
      </c>
      <c r="B440" s="157">
        <v>22020602</v>
      </c>
      <c r="C440" s="158" t="s">
        <v>2670</v>
      </c>
      <c r="D440" s="159">
        <v>30420050</v>
      </c>
      <c r="E440" s="159">
        <v>19817941</v>
      </c>
      <c r="F440" s="159">
        <v>20000000</v>
      </c>
      <c r="G440" s="159">
        <v>40000000</v>
      </c>
    </row>
    <row r="441" spans="1:7" x14ac:dyDescent="0.25">
      <c r="A441" s="157">
        <v>13</v>
      </c>
      <c r="B441" s="157">
        <v>22020604</v>
      </c>
      <c r="C441" s="158" t="s">
        <v>2680</v>
      </c>
      <c r="D441" s="159">
        <v>5950000000</v>
      </c>
      <c r="E441" s="159">
        <v>8508020000</v>
      </c>
      <c r="F441" s="159">
        <v>5000000000</v>
      </c>
      <c r="G441" s="159">
        <v>8000000000</v>
      </c>
    </row>
    <row r="442" spans="1:7" x14ac:dyDescent="0.25">
      <c r="A442" s="157">
        <v>14</v>
      </c>
      <c r="B442" s="157">
        <v>22020701</v>
      </c>
      <c r="C442" s="158" t="s">
        <v>2681</v>
      </c>
      <c r="D442" s="159">
        <v>254166700</v>
      </c>
      <c r="E442" s="159">
        <v>212961012</v>
      </c>
      <c r="F442" s="159">
        <v>220000000</v>
      </c>
      <c r="G442" s="159">
        <v>320700000</v>
      </c>
    </row>
    <row r="443" spans="1:7" x14ac:dyDescent="0.25">
      <c r="A443" s="157">
        <v>15</v>
      </c>
      <c r="B443" s="157">
        <v>22020711</v>
      </c>
      <c r="C443" s="158" t="s">
        <v>2665</v>
      </c>
      <c r="D443" s="159">
        <v>1050000</v>
      </c>
      <c r="E443" s="159">
        <v>3100000</v>
      </c>
      <c r="F443" s="159">
        <v>5000000</v>
      </c>
      <c r="G443" s="159">
        <v>10000000</v>
      </c>
    </row>
    <row r="444" spans="1:7" x14ac:dyDescent="0.25">
      <c r="A444" s="157">
        <v>16</v>
      </c>
      <c r="B444" s="157">
        <v>22020712</v>
      </c>
      <c r="C444" s="158" t="s">
        <v>2658</v>
      </c>
      <c r="D444" s="159">
        <v>2000000</v>
      </c>
      <c r="E444" s="159">
        <v>1440000</v>
      </c>
      <c r="F444" s="159">
        <v>2000000</v>
      </c>
      <c r="G444" s="159">
        <v>3000000</v>
      </c>
    </row>
    <row r="445" spans="1:7" x14ac:dyDescent="0.25">
      <c r="A445" s="157">
        <v>17</v>
      </c>
      <c r="B445" s="157">
        <v>22020803</v>
      </c>
      <c r="C445" s="158" t="s">
        <v>2638</v>
      </c>
      <c r="D445" s="159">
        <v>52833561</v>
      </c>
      <c r="E445" s="159">
        <v>35610200</v>
      </c>
      <c r="F445" s="159">
        <v>50000000</v>
      </c>
      <c r="G445" s="159">
        <v>60000000</v>
      </c>
    </row>
    <row r="446" spans="1:7" x14ac:dyDescent="0.25">
      <c r="A446" s="157">
        <v>18</v>
      </c>
      <c r="B446" s="157">
        <v>22020902</v>
      </c>
      <c r="C446" s="158" t="s">
        <v>2682</v>
      </c>
      <c r="D446" s="159">
        <v>296598282</v>
      </c>
      <c r="E446" s="159">
        <v>207482498</v>
      </c>
      <c r="F446" s="159">
        <v>380000000</v>
      </c>
      <c r="G446" s="159">
        <v>518000000</v>
      </c>
    </row>
    <row r="447" spans="1:7" x14ac:dyDescent="0.25">
      <c r="A447" s="157">
        <v>19</v>
      </c>
      <c r="B447" s="157">
        <v>22021001</v>
      </c>
      <c r="C447" s="158" t="s">
        <v>2639</v>
      </c>
      <c r="D447" s="159">
        <v>1920000</v>
      </c>
      <c r="E447" s="159">
        <v>1440000</v>
      </c>
      <c r="F447" s="159">
        <v>2000000</v>
      </c>
      <c r="G447" s="159">
        <v>3000000</v>
      </c>
    </row>
    <row r="448" spans="1:7" x14ac:dyDescent="0.25">
      <c r="A448" s="157">
        <v>20</v>
      </c>
      <c r="B448" s="157">
        <v>22021002</v>
      </c>
      <c r="C448" s="158" t="s">
        <v>2640</v>
      </c>
      <c r="D448" s="159">
        <v>99639000</v>
      </c>
      <c r="E448" s="159">
        <v>69787500</v>
      </c>
      <c r="F448" s="159">
        <v>140000000</v>
      </c>
      <c r="G448" s="159">
        <v>140000000</v>
      </c>
    </row>
    <row r="449" spans="1:7" x14ac:dyDescent="0.25">
      <c r="A449" s="157">
        <v>21</v>
      </c>
      <c r="B449" s="157">
        <v>22021003</v>
      </c>
      <c r="C449" s="158" t="s">
        <v>2641</v>
      </c>
      <c r="D449" s="159">
        <v>2954622</v>
      </c>
      <c r="E449" s="159">
        <v>1470000</v>
      </c>
      <c r="F449" s="159">
        <v>3000000</v>
      </c>
      <c r="G449" s="159">
        <v>10000000</v>
      </c>
    </row>
    <row r="450" spans="1:7" x14ac:dyDescent="0.25">
      <c r="A450" s="157">
        <v>22</v>
      </c>
      <c r="B450" s="157">
        <v>22021007</v>
      </c>
      <c r="C450" s="158" t="s">
        <v>2642</v>
      </c>
      <c r="D450" s="159">
        <v>71700000</v>
      </c>
      <c r="E450" s="159">
        <v>41100000</v>
      </c>
      <c r="F450" s="159">
        <v>53000000</v>
      </c>
      <c r="G450" s="159">
        <v>90000000</v>
      </c>
    </row>
    <row r="451" spans="1:7" x14ac:dyDescent="0.25">
      <c r="A451" s="157">
        <v>23</v>
      </c>
      <c r="B451" s="157">
        <v>22021008</v>
      </c>
      <c r="C451" s="158" t="s">
        <v>2653</v>
      </c>
      <c r="D451" s="159">
        <v>14941500</v>
      </c>
      <c r="E451" s="159">
        <v>2650000</v>
      </c>
      <c r="F451" s="159">
        <v>20000000</v>
      </c>
      <c r="G451" s="159">
        <v>30000000</v>
      </c>
    </row>
    <row r="452" spans="1:7" x14ac:dyDescent="0.25">
      <c r="A452" s="157">
        <v>24</v>
      </c>
      <c r="B452" s="157">
        <v>22021041</v>
      </c>
      <c r="C452" s="158" t="s">
        <v>2674</v>
      </c>
      <c r="D452" s="159">
        <v>200000000</v>
      </c>
      <c r="E452" s="159">
        <v>6652685835</v>
      </c>
      <c r="F452" s="159">
        <v>924000000</v>
      </c>
      <c r="G452" s="159">
        <v>1000000000</v>
      </c>
    </row>
    <row r="453" spans="1:7" x14ac:dyDescent="0.25">
      <c r="A453" s="157">
        <v>25</v>
      </c>
      <c r="B453" s="157">
        <v>22021060</v>
      </c>
      <c r="C453" s="158" t="s">
        <v>2645</v>
      </c>
      <c r="D453" s="159">
        <v>34445000</v>
      </c>
      <c r="E453" s="159">
        <v>41220000</v>
      </c>
      <c r="F453" s="159">
        <v>52000000</v>
      </c>
      <c r="G453" s="159">
        <v>70000000</v>
      </c>
    </row>
    <row r="454" spans="1:7" x14ac:dyDescent="0.25">
      <c r="A454" s="157">
        <v>26</v>
      </c>
      <c r="B454" s="157">
        <v>22021062</v>
      </c>
      <c r="C454" s="158" t="s">
        <v>2678</v>
      </c>
      <c r="D454" s="162">
        <v>0</v>
      </c>
      <c r="E454" s="159">
        <v>105819000</v>
      </c>
      <c r="F454" s="159">
        <v>120000000</v>
      </c>
      <c r="G454" s="159">
        <v>125000000</v>
      </c>
    </row>
    <row r="455" spans="1:7" x14ac:dyDescent="0.25">
      <c r="A455" s="160" t="s">
        <v>71</v>
      </c>
      <c r="B455" s="160"/>
      <c r="C455" s="160"/>
      <c r="D455" s="161">
        <v>7402782215</v>
      </c>
      <c r="E455" s="161">
        <v>16274775230</v>
      </c>
      <c r="F455" s="161">
        <v>7414000000</v>
      </c>
      <c r="G455" s="161">
        <v>10931300000</v>
      </c>
    </row>
    <row r="456" spans="1:7" x14ac:dyDescent="0.25">
      <c r="A456" s="155">
        <v>30</v>
      </c>
      <c r="B456" s="155">
        <v>14000100100</v>
      </c>
      <c r="C456" s="156" t="s">
        <v>58</v>
      </c>
      <c r="D456" s="156"/>
      <c r="E456" s="156"/>
      <c r="F456" s="156"/>
      <c r="G456" s="156"/>
    </row>
    <row r="457" spans="1:7" x14ac:dyDescent="0.25">
      <c r="A457" s="157">
        <v>1</v>
      </c>
      <c r="B457" s="157">
        <v>22020102</v>
      </c>
      <c r="C457" s="158" t="s">
        <v>2621</v>
      </c>
      <c r="D457" s="159">
        <v>11053000</v>
      </c>
      <c r="E457" s="159">
        <v>15943000</v>
      </c>
      <c r="F457" s="159">
        <v>20000000</v>
      </c>
      <c r="G457" s="159">
        <v>27000000</v>
      </c>
    </row>
    <row r="458" spans="1:7" x14ac:dyDescent="0.25">
      <c r="A458" s="157">
        <v>2</v>
      </c>
      <c r="B458" s="157">
        <v>22020201</v>
      </c>
      <c r="C458" s="158" t="s">
        <v>2627</v>
      </c>
      <c r="D458" s="159">
        <v>5584746</v>
      </c>
      <c r="E458" s="159">
        <v>2850000</v>
      </c>
      <c r="F458" s="159">
        <v>5000000</v>
      </c>
      <c r="G458" s="159">
        <v>8000000</v>
      </c>
    </row>
    <row r="459" spans="1:7" x14ac:dyDescent="0.25">
      <c r="A459" s="157">
        <v>3</v>
      </c>
      <c r="B459" s="157">
        <v>22020202</v>
      </c>
      <c r="C459" s="158" t="s">
        <v>2628</v>
      </c>
      <c r="D459" s="159">
        <v>446780</v>
      </c>
      <c r="E459" s="159">
        <v>205000</v>
      </c>
      <c r="F459" s="159">
        <v>400000</v>
      </c>
      <c r="G459" s="159">
        <v>3000000</v>
      </c>
    </row>
    <row r="460" spans="1:7" x14ac:dyDescent="0.25">
      <c r="A460" s="157">
        <v>4</v>
      </c>
      <c r="B460" s="157">
        <v>22020301</v>
      </c>
      <c r="C460" s="158" t="s">
        <v>2622</v>
      </c>
      <c r="D460" s="159">
        <v>1584746</v>
      </c>
      <c r="E460" s="159">
        <v>2530000</v>
      </c>
      <c r="F460" s="159">
        <v>5000000</v>
      </c>
      <c r="G460" s="159">
        <v>5500000</v>
      </c>
    </row>
    <row r="461" spans="1:7" x14ac:dyDescent="0.25">
      <c r="A461" s="157">
        <v>5</v>
      </c>
      <c r="B461" s="157">
        <v>22020305</v>
      </c>
      <c r="C461" s="158" t="s">
        <v>2623</v>
      </c>
      <c r="D461" s="159">
        <v>1825424</v>
      </c>
      <c r="E461" s="159">
        <v>1800000</v>
      </c>
      <c r="F461" s="159">
        <v>3000000</v>
      </c>
      <c r="G461" s="159">
        <v>3500000</v>
      </c>
    </row>
    <row r="462" spans="1:7" ht="19.2" x14ac:dyDescent="0.25">
      <c r="A462" s="157">
        <v>6</v>
      </c>
      <c r="B462" s="157">
        <v>22020312</v>
      </c>
      <c r="C462" s="158" t="s">
        <v>2683</v>
      </c>
      <c r="D462" s="159">
        <v>2000000</v>
      </c>
      <c r="E462" s="159">
        <v>7000000</v>
      </c>
      <c r="F462" s="159">
        <v>10000000</v>
      </c>
      <c r="G462" s="159">
        <v>10000000</v>
      </c>
    </row>
    <row r="463" spans="1:7" ht="19.2" x14ac:dyDescent="0.25">
      <c r="A463" s="157">
        <v>7</v>
      </c>
      <c r="B463" s="157">
        <v>22020401</v>
      </c>
      <c r="C463" s="158" t="s">
        <v>2624</v>
      </c>
      <c r="D463" s="159">
        <v>7818644</v>
      </c>
      <c r="E463" s="159">
        <v>3355750</v>
      </c>
      <c r="F463" s="159">
        <v>7000000</v>
      </c>
      <c r="G463" s="159">
        <v>12000000</v>
      </c>
    </row>
    <row r="464" spans="1:7" x14ac:dyDescent="0.25">
      <c r="A464" s="157">
        <v>8</v>
      </c>
      <c r="B464" s="157">
        <v>22020402</v>
      </c>
      <c r="C464" s="158" t="s">
        <v>2625</v>
      </c>
      <c r="D464" s="159">
        <v>1825424</v>
      </c>
      <c r="E464" s="159">
        <v>1800000</v>
      </c>
      <c r="F464" s="159">
        <v>3000000</v>
      </c>
      <c r="G464" s="159">
        <v>4000000</v>
      </c>
    </row>
    <row r="465" spans="1:7" x14ac:dyDescent="0.25">
      <c r="A465" s="157">
        <v>9</v>
      </c>
      <c r="B465" s="157">
        <v>22020501</v>
      </c>
      <c r="C465" s="158" t="s">
        <v>2626</v>
      </c>
      <c r="D465" s="159">
        <v>5050847</v>
      </c>
      <c r="E465" s="159">
        <v>4896000</v>
      </c>
      <c r="F465" s="159">
        <v>16600000</v>
      </c>
      <c r="G465" s="159">
        <v>17600000</v>
      </c>
    </row>
    <row r="466" spans="1:7" x14ac:dyDescent="0.25">
      <c r="A466" s="157">
        <v>10</v>
      </c>
      <c r="B466" s="157">
        <v>22020503</v>
      </c>
      <c r="C466" s="158" t="s">
        <v>2635</v>
      </c>
      <c r="D466" s="159">
        <v>14468000</v>
      </c>
      <c r="E466" s="159">
        <v>25000000</v>
      </c>
      <c r="F466" s="159">
        <v>25000000</v>
      </c>
      <c r="G466" s="159">
        <v>32000000</v>
      </c>
    </row>
    <row r="467" spans="1:7" x14ac:dyDescent="0.25">
      <c r="A467" s="157">
        <v>11</v>
      </c>
      <c r="B467" s="157">
        <v>22020709</v>
      </c>
      <c r="C467" s="158" t="s">
        <v>2684</v>
      </c>
      <c r="D467" s="159">
        <v>290000</v>
      </c>
      <c r="E467" s="159">
        <v>250000</v>
      </c>
      <c r="F467" s="159">
        <v>2000000</v>
      </c>
      <c r="G467" s="159">
        <v>2000000</v>
      </c>
    </row>
    <row r="468" spans="1:7" x14ac:dyDescent="0.25">
      <c r="A468" s="157">
        <v>12</v>
      </c>
      <c r="B468" s="157">
        <v>22020712</v>
      </c>
      <c r="C468" s="158" t="s">
        <v>2658</v>
      </c>
      <c r="D468" s="159">
        <v>3470847</v>
      </c>
      <c r="E468" s="159">
        <v>1790000</v>
      </c>
      <c r="F468" s="159">
        <v>3000000</v>
      </c>
      <c r="G468" s="159">
        <v>3500000</v>
      </c>
    </row>
    <row r="469" spans="1:7" x14ac:dyDescent="0.25">
      <c r="A469" s="157">
        <v>13</v>
      </c>
      <c r="B469" s="157">
        <v>22020803</v>
      </c>
      <c r="C469" s="158" t="s">
        <v>2638</v>
      </c>
      <c r="D469" s="159">
        <v>3350847</v>
      </c>
      <c r="E469" s="159">
        <v>1750000</v>
      </c>
      <c r="F469" s="159">
        <v>3000000</v>
      </c>
      <c r="G469" s="159">
        <v>8000000</v>
      </c>
    </row>
    <row r="470" spans="1:7" x14ac:dyDescent="0.25">
      <c r="A470" s="157">
        <v>14</v>
      </c>
      <c r="B470" s="157">
        <v>22021007</v>
      </c>
      <c r="C470" s="158" t="s">
        <v>2642</v>
      </c>
      <c r="D470" s="159">
        <v>6601695</v>
      </c>
      <c r="E470" s="159">
        <v>3310905</v>
      </c>
      <c r="F470" s="159">
        <v>6000000</v>
      </c>
      <c r="G470" s="159">
        <v>13900000</v>
      </c>
    </row>
    <row r="471" spans="1:7" x14ac:dyDescent="0.25">
      <c r="A471" s="157">
        <v>15</v>
      </c>
      <c r="B471" s="157">
        <v>22021067</v>
      </c>
      <c r="C471" s="158" t="s">
        <v>2685</v>
      </c>
      <c r="D471" s="162">
        <v>0</v>
      </c>
      <c r="E471" s="159">
        <v>2800000</v>
      </c>
      <c r="F471" s="159">
        <v>10000000</v>
      </c>
      <c r="G471" s="159">
        <v>10000000</v>
      </c>
    </row>
    <row r="472" spans="1:7" x14ac:dyDescent="0.25">
      <c r="A472" s="160" t="s">
        <v>71</v>
      </c>
      <c r="B472" s="160"/>
      <c r="C472" s="160"/>
      <c r="D472" s="161">
        <v>65371000</v>
      </c>
      <c r="E472" s="161">
        <v>75280655</v>
      </c>
      <c r="F472" s="161">
        <v>119000000</v>
      </c>
      <c r="G472" s="161">
        <v>160000000</v>
      </c>
    </row>
    <row r="473" spans="1:7" x14ac:dyDescent="0.25">
      <c r="A473" s="155">
        <v>31</v>
      </c>
      <c r="B473" s="155">
        <v>52110600100</v>
      </c>
      <c r="C473" s="156" t="s">
        <v>153</v>
      </c>
      <c r="D473" s="156"/>
      <c r="E473" s="156"/>
      <c r="F473" s="156"/>
      <c r="G473" s="156"/>
    </row>
    <row r="474" spans="1:7" x14ac:dyDescent="0.25">
      <c r="A474" s="157">
        <v>1</v>
      </c>
      <c r="B474" s="157">
        <v>22020102</v>
      </c>
      <c r="C474" s="158" t="s">
        <v>2621</v>
      </c>
      <c r="D474" s="159">
        <v>500000</v>
      </c>
      <c r="E474" s="159">
        <v>296240</v>
      </c>
      <c r="F474" s="159">
        <v>3600000</v>
      </c>
      <c r="G474" s="159">
        <v>9750000</v>
      </c>
    </row>
    <row r="475" spans="1:7" x14ac:dyDescent="0.25">
      <c r="A475" s="157">
        <v>2</v>
      </c>
      <c r="B475" s="157">
        <v>22020201</v>
      </c>
      <c r="C475" s="158" t="s">
        <v>2627</v>
      </c>
      <c r="D475" s="159">
        <v>225000</v>
      </c>
      <c r="E475" s="159">
        <v>423200</v>
      </c>
      <c r="F475" s="159">
        <v>1000000</v>
      </c>
      <c r="G475" s="159">
        <v>2100000</v>
      </c>
    </row>
    <row r="476" spans="1:7" x14ac:dyDescent="0.25">
      <c r="A476" s="157">
        <v>3</v>
      </c>
      <c r="B476" s="157">
        <v>22020202</v>
      </c>
      <c r="C476" s="158" t="s">
        <v>2628</v>
      </c>
      <c r="D476" s="159">
        <v>100000</v>
      </c>
      <c r="E476" s="159">
        <v>253920</v>
      </c>
      <c r="F476" s="159">
        <v>600000</v>
      </c>
      <c r="G476" s="159">
        <v>1000000</v>
      </c>
    </row>
    <row r="477" spans="1:7" x14ac:dyDescent="0.25">
      <c r="A477" s="157">
        <v>4</v>
      </c>
      <c r="B477" s="157">
        <v>22020301</v>
      </c>
      <c r="C477" s="158" t="s">
        <v>2622</v>
      </c>
      <c r="D477" s="159">
        <v>150000</v>
      </c>
      <c r="E477" s="159">
        <v>423200</v>
      </c>
      <c r="F477" s="159">
        <v>1000000</v>
      </c>
      <c r="G477" s="159">
        <v>2150000</v>
      </c>
    </row>
    <row r="478" spans="1:7" ht="19.2" x14ac:dyDescent="0.25">
      <c r="A478" s="157">
        <v>5</v>
      </c>
      <c r="B478" s="157">
        <v>22020401</v>
      </c>
      <c r="C478" s="158" t="s">
        <v>2624</v>
      </c>
      <c r="D478" s="159">
        <v>100000</v>
      </c>
      <c r="E478" s="159">
        <v>592480</v>
      </c>
      <c r="F478" s="159">
        <v>1400000</v>
      </c>
      <c r="G478" s="159">
        <v>3500000</v>
      </c>
    </row>
    <row r="479" spans="1:7" x14ac:dyDescent="0.25">
      <c r="A479" s="157">
        <v>6</v>
      </c>
      <c r="B479" s="157">
        <v>22020501</v>
      </c>
      <c r="C479" s="158" t="s">
        <v>2626</v>
      </c>
      <c r="D479" s="159">
        <v>225000</v>
      </c>
      <c r="E479" s="159">
        <v>719440</v>
      </c>
      <c r="F479" s="159">
        <v>1700000</v>
      </c>
      <c r="G479" s="159">
        <v>3800000</v>
      </c>
    </row>
    <row r="480" spans="1:7" x14ac:dyDescent="0.25">
      <c r="A480" s="157">
        <v>7</v>
      </c>
      <c r="B480" s="157">
        <v>22021001</v>
      </c>
      <c r="C480" s="158" t="s">
        <v>2639</v>
      </c>
      <c r="D480" s="159">
        <v>50000</v>
      </c>
      <c r="E480" s="159">
        <v>1523520</v>
      </c>
      <c r="F480" s="159">
        <v>700000</v>
      </c>
      <c r="G480" s="159">
        <v>1700000</v>
      </c>
    </row>
    <row r="481" spans="1:7" x14ac:dyDescent="0.25">
      <c r="A481" s="160" t="s">
        <v>71</v>
      </c>
      <c r="B481" s="160"/>
      <c r="C481" s="160"/>
      <c r="D481" s="161">
        <v>1350000</v>
      </c>
      <c r="E481" s="161">
        <v>4232000</v>
      </c>
      <c r="F481" s="161">
        <v>10000000</v>
      </c>
      <c r="G481" s="161">
        <v>24000000</v>
      </c>
    </row>
    <row r="482" spans="1:7" x14ac:dyDescent="0.25">
      <c r="A482" s="155">
        <v>32</v>
      </c>
      <c r="B482" s="155">
        <v>52100100100</v>
      </c>
      <c r="C482" s="156" t="s">
        <v>47</v>
      </c>
      <c r="D482" s="156"/>
      <c r="E482" s="156"/>
      <c r="F482" s="156"/>
      <c r="G482" s="156"/>
    </row>
    <row r="483" spans="1:7" x14ac:dyDescent="0.25">
      <c r="A483" s="157">
        <v>1</v>
      </c>
      <c r="B483" s="157">
        <v>22020102</v>
      </c>
      <c r="C483" s="158" t="s">
        <v>2621</v>
      </c>
      <c r="D483" s="159">
        <v>3300000</v>
      </c>
      <c r="E483" s="159">
        <v>2660000</v>
      </c>
      <c r="F483" s="159">
        <v>9635599.8200000003</v>
      </c>
      <c r="G483" s="159">
        <v>19271199.640000001</v>
      </c>
    </row>
    <row r="484" spans="1:7" x14ac:dyDescent="0.25">
      <c r="A484" s="157">
        <v>2</v>
      </c>
      <c r="B484" s="157">
        <v>22020201</v>
      </c>
      <c r="C484" s="158" t="s">
        <v>2627</v>
      </c>
      <c r="D484" s="159">
        <v>260000</v>
      </c>
      <c r="E484" s="159">
        <v>260000</v>
      </c>
      <c r="F484" s="159">
        <v>610599.92000000004</v>
      </c>
      <c r="G484" s="159">
        <v>1221199.8400000001</v>
      </c>
    </row>
    <row r="485" spans="1:7" x14ac:dyDescent="0.25">
      <c r="A485" s="157">
        <v>3</v>
      </c>
      <c r="B485" s="157">
        <v>22020202</v>
      </c>
      <c r="C485" s="158" t="s">
        <v>2628</v>
      </c>
      <c r="D485" s="159">
        <v>184500</v>
      </c>
      <c r="E485" s="159">
        <v>149000</v>
      </c>
      <c r="F485" s="159">
        <v>220599.82</v>
      </c>
      <c r="G485" s="159">
        <v>441199.84</v>
      </c>
    </row>
    <row r="486" spans="1:7" x14ac:dyDescent="0.25">
      <c r="A486" s="157">
        <v>4</v>
      </c>
      <c r="B486" s="157">
        <v>22020203</v>
      </c>
      <c r="C486" s="158" t="s">
        <v>2644</v>
      </c>
      <c r="D486" s="162">
        <v>0</v>
      </c>
      <c r="E486" s="162">
        <v>0</v>
      </c>
      <c r="F486" s="159">
        <v>1500000</v>
      </c>
      <c r="G486" s="159">
        <v>3000000</v>
      </c>
    </row>
    <row r="487" spans="1:7" x14ac:dyDescent="0.25">
      <c r="A487" s="157">
        <v>5</v>
      </c>
      <c r="B487" s="157">
        <v>22020210</v>
      </c>
      <c r="C487" s="158" t="s">
        <v>2686</v>
      </c>
      <c r="D487" s="162">
        <v>0</v>
      </c>
      <c r="E487" s="162">
        <v>0</v>
      </c>
      <c r="F487" s="159">
        <v>805000</v>
      </c>
      <c r="G487" s="159">
        <v>1500000</v>
      </c>
    </row>
    <row r="488" spans="1:7" x14ac:dyDescent="0.25">
      <c r="A488" s="157">
        <v>6</v>
      </c>
      <c r="B488" s="157">
        <v>22020301</v>
      </c>
      <c r="C488" s="158" t="s">
        <v>2622</v>
      </c>
      <c r="D488" s="159">
        <v>1600000</v>
      </c>
      <c r="E488" s="159">
        <v>2070000</v>
      </c>
      <c r="F488" s="159">
        <v>4920599.82</v>
      </c>
      <c r="G488" s="159">
        <v>9841199.6400000006</v>
      </c>
    </row>
    <row r="489" spans="1:7" x14ac:dyDescent="0.25">
      <c r="A489" s="157">
        <v>7</v>
      </c>
      <c r="B489" s="157">
        <v>22020304</v>
      </c>
      <c r="C489" s="158" t="s">
        <v>2631</v>
      </c>
      <c r="D489" s="162">
        <v>0</v>
      </c>
      <c r="E489" s="162">
        <v>0</v>
      </c>
      <c r="F489" s="162">
        <v>0</v>
      </c>
      <c r="G489" s="162">
        <v>0</v>
      </c>
    </row>
    <row r="490" spans="1:7" x14ac:dyDescent="0.25">
      <c r="A490" s="157">
        <v>8</v>
      </c>
      <c r="B490" s="157">
        <v>22020305</v>
      </c>
      <c r="C490" s="158" t="s">
        <v>2623</v>
      </c>
      <c r="D490" s="159">
        <v>760000</v>
      </c>
      <c r="E490" s="159">
        <v>726000</v>
      </c>
      <c r="F490" s="159">
        <v>1620599.82</v>
      </c>
      <c r="G490" s="159">
        <v>3241199.64</v>
      </c>
    </row>
    <row r="491" spans="1:7" ht="19.2" x14ac:dyDescent="0.25">
      <c r="A491" s="157">
        <v>9</v>
      </c>
      <c r="B491" s="157">
        <v>22020401</v>
      </c>
      <c r="C491" s="158" t="s">
        <v>2624</v>
      </c>
      <c r="D491" s="159">
        <v>1970000</v>
      </c>
      <c r="E491" s="159">
        <v>2144000</v>
      </c>
      <c r="F491" s="159">
        <v>5420599.8200000003</v>
      </c>
      <c r="G491" s="159">
        <v>10841199.640000001</v>
      </c>
    </row>
    <row r="492" spans="1:7" x14ac:dyDescent="0.25">
      <c r="A492" s="157">
        <v>10</v>
      </c>
      <c r="B492" s="157">
        <v>22020402</v>
      </c>
      <c r="C492" s="158" t="s">
        <v>2625</v>
      </c>
      <c r="D492" s="159">
        <v>1000000</v>
      </c>
      <c r="E492" s="159">
        <v>1111000</v>
      </c>
      <c r="F492" s="159">
        <v>2231201.46</v>
      </c>
      <c r="G492" s="159">
        <v>4462402.92</v>
      </c>
    </row>
    <row r="493" spans="1:7" ht="19.2" x14ac:dyDescent="0.25">
      <c r="A493" s="157">
        <v>11</v>
      </c>
      <c r="B493" s="157">
        <v>22020403</v>
      </c>
      <c r="C493" s="158" t="s">
        <v>2657</v>
      </c>
      <c r="D493" s="162">
        <v>0</v>
      </c>
      <c r="E493" s="162">
        <v>0</v>
      </c>
      <c r="F493" s="162">
        <v>0</v>
      </c>
      <c r="G493" s="162">
        <v>0</v>
      </c>
    </row>
    <row r="494" spans="1:7" x14ac:dyDescent="0.25">
      <c r="A494" s="157">
        <v>12</v>
      </c>
      <c r="B494" s="157">
        <v>22020404</v>
      </c>
      <c r="C494" s="158" t="s">
        <v>2632</v>
      </c>
      <c r="D494" s="162">
        <v>0</v>
      </c>
      <c r="E494" s="162">
        <v>0</v>
      </c>
      <c r="F494" s="159">
        <v>4000000</v>
      </c>
      <c r="G494" s="159">
        <v>3100000</v>
      </c>
    </row>
    <row r="495" spans="1:7" x14ac:dyDescent="0.25">
      <c r="A495" s="157">
        <v>13</v>
      </c>
      <c r="B495" s="157">
        <v>22020501</v>
      </c>
      <c r="C495" s="158" t="s">
        <v>2626</v>
      </c>
      <c r="D495" s="159">
        <v>1600000</v>
      </c>
      <c r="E495" s="159">
        <v>2520000</v>
      </c>
      <c r="F495" s="159">
        <v>4920599.82</v>
      </c>
      <c r="G495" s="159">
        <v>9841199.6400000006</v>
      </c>
    </row>
    <row r="496" spans="1:7" x14ac:dyDescent="0.25">
      <c r="A496" s="157">
        <v>14</v>
      </c>
      <c r="B496" s="157">
        <v>22020503</v>
      </c>
      <c r="C496" s="158" t="s">
        <v>2635</v>
      </c>
      <c r="D496" s="159">
        <v>3502250</v>
      </c>
      <c r="E496" s="159">
        <v>3462750</v>
      </c>
      <c r="F496" s="159">
        <v>6250000</v>
      </c>
      <c r="G496" s="159">
        <v>7000000</v>
      </c>
    </row>
    <row r="497" spans="1:7" x14ac:dyDescent="0.25">
      <c r="A497" s="157">
        <v>15</v>
      </c>
      <c r="B497" s="157">
        <v>22020605</v>
      </c>
      <c r="C497" s="158" t="s">
        <v>2671</v>
      </c>
      <c r="D497" s="162">
        <v>0</v>
      </c>
      <c r="E497" s="159">
        <v>781960</v>
      </c>
      <c r="F497" s="159">
        <v>2500000</v>
      </c>
      <c r="G497" s="159">
        <v>3000000</v>
      </c>
    </row>
    <row r="498" spans="1:7" x14ac:dyDescent="0.25">
      <c r="A498" s="157">
        <v>16</v>
      </c>
      <c r="B498" s="157">
        <v>22021001</v>
      </c>
      <c r="C498" s="158" t="s">
        <v>2639</v>
      </c>
      <c r="D498" s="159">
        <v>320000</v>
      </c>
      <c r="E498" s="159">
        <v>288000</v>
      </c>
      <c r="F498" s="159">
        <v>419599.7</v>
      </c>
      <c r="G498" s="159">
        <v>839199.2</v>
      </c>
    </row>
    <row r="499" spans="1:7" x14ac:dyDescent="0.25">
      <c r="A499" s="157">
        <v>17</v>
      </c>
      <c r="B499" s="157">
        <v>22021002</v>
      </c>
      <c r="C499" s="158" t="s">
        <v>2640</v>
      </c>
      <c r="D499" s="159">
        <v>660000</v>
      </c>
      <c r="E499" s="159">
        <v>3502900</v>
      </c>
      <c r="F499" s="159">
        <v>34695000</v>
      </c>
      <c r="G499" s="159">
        <v>52000000</v>
      </c>
    </row>
    <row r="500" spans="1:7" x14ac:dyDescent="0.25">
      <c r="A500" s="157">
        <v>18</v>
      </c>
      <c r="B500" s="157">
        <v>22021003</v>
      </c>
      <c r="C500" s="158" t="s">
        <v>2641</v>
      </c>
      <c r="D500" s="159">
        <v>960000</v>
      </c>
      <c r="E500" s="159">
        <v>670000</v>
      </c>
      <c r="F500" s="159">
        <v>8000000</v>
      </c>
      <c r="G500" s="159">
        <v>10000000</v>
      </c>
    </row>
    <row r="501" spans="1:7" x14ac:dyDescent="0.25">
      <c r="A501" s="157">
        <v>19</v>
      </c>
      <c r="B501" s="157">
        <v>22021004</v>
      </c>
      <c r="C501" s="158" t="s">
        <v>2687</v>
      </c>
      <c r="D501" s="159">
        <v>27570000</v>
      </c>
      <c r="E501" s="159">
        <v>18175000</v>
      </c>
      <c r="F501" s="159">
        <v>30000000</v>
      </c>
      <c r="G501" s="159">
        <v>40000000</v>
      </c>
    </row>
    <row r="502" spans="1:7" x14ac:dyDescent="0.25">
      <c r="A502" s="157">
        <v>20</v>
      </c>
      <c r="B502" s="157">
        <v>22021007</v>
      </c>
      <c r="C502" s="158" t="s">
        <v>2642</v>
      </c>
      <c r="D502" s="159">
        <v>10260000</v>
      </c>
      <c r="E502" s="159">
        <v>10040000</v>
      </c>
      <c r="F502" s="159">
        <v>12000000</v>
      </c>
      <c r="G502" s="159">
        <v>12000000</v>
      </c>
    </row>
    <row r="503" spans="1:7" x14ac:dyDescent="0.25">
      <c r="A503" s="157">
        <v>21</v>
      </c>
      <c r="B503" s="157">
        <v>22021060</v>
      </c>
      <c r="C503" s="158" t="s">
        <v>2645</v>
      </c>
      <c r="D503" s="159">
        <v>14197320</v>
      </c>
      <c r="E503" s="159">
        <v>12001900</v>
      </c>
      <c r="F503" s="159">
        <v>77750000</v>
      </c>
      <c r="G503" s="159">
        <v>108400000</v>
      </c>
    </row>
    <row r="504" spans="1:7" x14ac:dyDescent="0.25">
      <c r="A504" s="157">
        <v>22</v>
      </c>
      <c r="B504" s="157">
        <v>22021062</v>
      </c>
      <c r="C504" s="158" t="s">
        <v>2678</v>
      </c>
      <c r="D504" s="159">
        <v>4157500</v>
      </c>
      <c r="E504" s="162">
        <v>0</v>
      </c>
      <c r="F504" s="159">
        <v>20000000</v>
      </c>
      <c r="G504" s="159">
        <v>20000000</v>
      </c>
    </row>
    <row r="505" spans="1:7" x14ac:dyDescent="0.25">
      <c r="A505" s="160" t="s">
        <v>71</v>
      </c>
      <c r="B505" s="160"/>
      <c r="C505" s="160"/>
      <c r="D505" s="161">
        <v>72301570</v>
      </c>
      <c r="E505" s="161">
        <v>60562510</v>
      </c>
      <c r="F505" s="161">
        <v>227500000</v>
      </c>
      <c r="G505" s="161">
        <v>320000000</v>
      </c>
    </row>
    <row r="506" spans="1:7" x14ac:dyDescent="0.25">
      <c r="A506" s="155">
        <v>33</v>
      </c>
      <c r="B506" s="155">
        <v>22000700200</v>
      </c>
      <c r="C506" s="156" t="s">
        <v>191</v>
      </c>
      <c r="D506" s="156"/>
      <c r="E506" s="156"/>
      <c r="F506" s="156"/>
      <c r="G506" s="156"/>
    </row>
    <row r="507" spans="1:7" x14ac:dyDescent="0.25">
      <c r="A507" s="157">
        <v>1</v>
      </c>
      <c r="B507" s="157">
        <v>22020102</v>
      </c>
      <c r="C507" s="158" t="s">
        <v>2621</v>
      </c>
      <c r="D507" s="159">
        <v>13430625</v>
      </c>
      <c r="E507" s="159">
        <v>12321350</v>
      </c>
      <c r="F507" s="159">
        <v>14905625</v>
      </c>
      <c r="G507" s="159">
        <v>32905625</v>
      </c>
    </row>
    <row r="508" spans="1:7" x14ac:dyDescent="0.25">
      <c r="A508" s="157">
        <v>2</v>
      </c>
      <c r="B508" s="157">
        <v>22020201</v>
      </c>
      <c r="C508" s="158" t="s">
        <v>2627</v>
      </c>
      <c r="D508" s="159">
        <v>694687</v>
      </c>
      <c r="E508" s="159">
        <v>578672</v>
      </c>
      <c r="F508" s="159">
        <v>694687.5</v>
      </c>
      <c r="G508" s="159">
        <v>694687.5</v>
      </c>
    </row>
    <row r="509" spans="1:7" x14ac:dyDescent="0.25">
      <c r="A509" s="157">
        <v>3</v>
      </c>
      <c r="B509" s="157">
        <v>22020202</v>
      </c>
      <c r="C509" s="158" t="s">
        <v>2628</v>
      </c>
      <c r="D509" s="159">
        <v>277875</v>
      </c>
      <c r="E509" s="159">
        <v>231512</v>
      </c>
      <c r="F509" s="159">
        <v>277875</v>
      </c>
      <c r="G509" s="159">
        <v>277875</v>
      </c>
    </row>
    <row r="510" spans="1:7" x14ac:dyDescent="0.25">
      <c r="A510" s="157">
        <v>4</v>
      </c>
      <c r="B510" s="157">
        <v>22020301</v>
      </c>
      <c r="C510" s="158" t="s">
        <v>2622</v>
      </c>
      <c r="D510" s="159">
        <v>7919437</v>
      </c>
      <c r="E510" s="159">
        <v>1678197</v>
      </c>
      <c r="F510" s="159">
        <v>9394437.5</v>
      </c>
      <c r="G510" s="159">
        <v>10394437.5</v>
      </c>
    </row>
    <row r="511" spans="1:7" x14ac:dyDescent="0.25">
      <c r="A511" s="157">
        <v>5</v>
      </c>
      <c r="B511" s="157">
        <v>22020305</v>
      </c>
      <c r="C511" s="158" t="s">
        <v>2623</v>
      </c>
      <c r="D511" s="159">
        <v>694687</v>
      </c>
      <c r="E511" s="159">
        <v>550000</v>
      </c>
      <c r="F511" s="159">
        <v>694687.5</v>
      </c>
      <c r="G511" s="159">
        <v>694687.5</v>
      </c>
    </row>
    <row r="512" spans="1:7" x14ac:dyDescent="0.25">
      <c r="A512" s="157">
        <v>6</v>
      </c>
      <c r="B512" s="157">
        <v>22020402</v>
      </c>
      <c r="C512" s="158" t="s">
        <v>2625</v>
      </c>
      <c r="D512" s="159">
        <v>3241875</v>
      </c>
      <c r="E512" s="159">
        <v>2601562</v>
      </c>
      <c r="F512" s="159">
        <v>3241875</v>
      </c>
      <c r="G512" s="159">
        <v>3241875</v>
      </c>
    </row>
    <row r="513" spans="1:7" x14ac:dyDescent="0.25">
      <c r="A513" s="157">
        <v>7</v>
      </c>
      <c r="B513" s="157">
        <v>22020501</v>
      </c>
      <c r="C513" s="158" t="s">
        <v>2626</v>
      </c>
      <c r="D513" s="159">
        <v>5094375</v>
      </c>
      <c r="E513" s="159">
        <v>4243312</v>
      </c>
      <c r="F513" s="159">
        <v>5094375</v>
      </c>
      <c r="G513" s="159">
        <v>5094375</v>
      </c>
    </row>
    <row r="514" spans="1:7" x14ac:dyDescent="0.25">
      <c r="A514" s="157">
        <v>8</v>
      </c>
      <c r="B514" s="157">
        <v>22020803</v>
      </c>
      <c r="C514" s="158" t="s">
        <v>2638</v>
      </c>
      <c r="D514" s="159">
        <v>4584937</v>
      </c>
      <c r="E514" s="159">
        <v>3754000</v>
      </c>
      <c r="F514" s="159">
        <v>4584937.5</v>
      </c>
      <c r="G514" s="159">
        <v>5584937.5</v>
      </c>
    </row>
    <row r="515" spans="1:7" x14ac:dyDescent="0.25">
      <c r="A515" s="157">
        <v>9</v>
      </c>
      <c r="B515" s="157">
        <v>22021001</v>
      </c>
      <c r="C515" s="158" t="s">
        <v>2639</v>
      </c>
      <c r="D515" s="159">
        <v>416812</v>
      </c>
      <c r="E515" s="159">
        <v>344000</v>
      </c>
      <c r="F515" s="159">
        <v>416812.5</v>
      </c>
      <c r="G515" s="159">
        <v>416812.5</v>
      </c>
    </row>
    <row r="516" spans="1:7" x14ac:dyDescent="0.25">
      <c r="A516" s="157">
        <v>10</v>
      </c>
      <c r="B516" s="157">
        <v>22021007</v>
      </c>
      <c r="C516" s="158" t="s">
        <v>2642</v>
      </c>
      <c r="D516" s="159">
        <v>694687</v>
      </c>
      <c r="E516" s="159">
        <v>540000</v>
      </c>
      <c r="F516" s="159">
        <v>694687.5</v>
      </c>
      <c r="G516" s="159">
        <v>694687.5</v>
      </c>
    </row>
    <row r="517" spans="1:7" x14ac:dyDescent="0.25">
      <c r="A517" s="160" t="s">
        <v>71</v>
      </c>
      <c r="B517" s="160"/>
      <c r="C517" s="160"/>
      <c r="D517" s="161">
        <v>37049997</v>
      </c>
      <c r="E517" s="161">
        <v>26842605</v>
      </c>
      <c r="F517" s="161">
        <v>40000000</v>
      </c>
      <c r="G517" s="161">
        <v>60000000</v>
      </c>
    </row>
    <row r="518" spans="1:7" x14ac:dyDescent="0.25">
      <c r="A518" s="155">
        <v>34</v>
      </c>
      <c r="B518" s="155">
        <v>23100400100</v>
      </c>
      <c r="C518" s="156" t="s">
        <v>41</v>
      </c>
      <c r="D518" s="156"/>
      <c r="E518" s="156"/>
      <c r="F518" s="156"/>
      <c r="G518" s="156"/>
    </row>
    <row r="519" spans="1:7" x14ac:dyDescent="0.25">
      <c r="A519" s="157">
        <v>1</v>
      </c>
      <c r="B519" s="157">
        <v>22020102</v>
      </c>
      <c r="C519" s="158" t="s">
        <v>2621</v>
      </c>
      <c r="D519" s="159">
        <v>900000</v>
      </c>
      <c r="E519" s="159">
        <v>750000</v>
      </c>
      <c r="F519" s="159">
        <v>900000</v>
      </c>
      <c r="G519" s="159">
        <v>7000000</v>
      </c>
    </row>
    <row r="520" spans="1:7" x14ac:dyDescent="0.25">
      <c r="A520" s="157">
        <v>2</v>
      </c>
      <c r="B520" s="157">
        <v>22020201</v>
      </c>
      <c r="C520" s="158" t="s">
        <v>2627</v>
      </c>
      <c r="D520" s="159">
        <v>150000</v>
      </c>
      <c r="E520" s="159">
        <v>100000</v>
      </c>
      <c r="F520" s="159">
        <v>100000</v>
      </c>
      <c r="G520" s="159">
        <v>5000000</v>
      </c>
    </row>
    <row r="521" spans="1:7" x14ac:dyDescent="0.25">
      <c r="A521" s="157">
        <v>3</v>
      </c>
      <c r="B521" s="157">
        <v>22020202</v>
      </c>
      <c r="C521" s="158" t="s">
        <v>2628</v>
      </c>
      <c r="D521" s="159">
        <v>62000</v>
      </c>
      <c r="E521" s="159">
        <v>75000</v>
      </c>
      <c r="F521" s="159">
        <v>80000</v>
      </c>
      <c r="G521" s="159">
        <v>1000000</v>
      </c>
    </row>
    <row r="522" spans="1:7" x14ac:dyDescent="0.25">
      <c r="A522" s="157">
        <v>4</v>
      </c>
      <c r="B522" s="157">
        <v>22020203</v>
      </c>
      <c r="C522" s="158" t="s">
        <v>2644</v>
      </c>
      <c r="D522" s="159">
        <v>12000</v>
      </c>
      <c r="E522" s="159">
        <v>15000</v>
      </c>
      <c r="F522" s="159">
        <v>15000</v>
      </c>
      <c r="G522" s="159">
        <v>1000000</v>
      </c>
    </row>
    <row r="523" spans="1:7" x14ac:dyDescent="0.25">
      <c r="A523" s="157">
        <v>5</v>
      </c>
      <c r="B523" s="157">
        <v>22020205</v>
      </c>
      <c r="C523" s="158" t="s">
        <v>2629</v>
      </c>
      <c r="D523" s="159">
        <v>100000</v>
      </c>
      <c r="E523" s="159">
        <v>65000</v>
      </c>
      <c r="F523" s="159">
        <v>100000</v>
      </c>
      <c r="G523" s="159">
        <v>1000000</v>
      </c>
    </row>
    <row r="524" spans="1:7" x14ac:dyDescent="0.25">
      <c r="A524" s="157">
        <v>6</v>
      </c>
      <c r="B524" s="157">
        <v>22020301</v>
      </c>
      <c r="C524" s="158" t="s">
        <v>2622</v>
      </c>
      <c r="D524" s="159">
        <v>72000</v>
      </c>
      <c r="E524" s="159">
        <v>50000</v>
      </c>
      <c r="F524" s="159">
        <v>80000</v>
      </c>
      <c r="G524" s="159">
        <v>1000000</v>
      </c>
    </row>
    <row r="525" spans="1:7" x14ac:dyDescent="0.25">
      <c r="A525" s="157">
        <v>7</v>
      </c>
      <c r="B525" s="157">
        <v>22020303</v>
      </c>
      <c r="C525" s="158" t="s">
        <v>2630</v>
      </c>
      <c r="D525" s="159">
        <v>72000</v>
      </c>
      <c r="E525" s="159">
        <v>75000</v>
      </c>
      <c r="F525" s="159">
        <v>80000</v>
      </c>
      <c r="G525" s="159">
        <v>1000000</v>
      </c>
    </row>
    <row r="526" spans="1:7" x14ac:dyDescent="0.25">
      <c r="A526" s="157">
        <v>8</v>
      </c>
      <c r="B526" s="157">
        <v>22020304</v>
      </c>
      <c r="C526" s="158" t="s">
        <v>2631</v>
      </c>
      <c r="D526" s="159">
        <v>85000</v>
      </c>
      <c r="E526" s="159">
        <v>85000</v>
      </c>
      <c r="F526" s="159">
        <v>90000</v>
      </c>
      <c r="G526" s="159">
        <v>500000</v>
      </c>
    </row>
    <row r="527" spans="1:7" x14ac:dyDescent="0.25">
      <c r="A527" s="157">
        <v>9</v>
      </c>
      <c r="B527" s="157">
        <v>22020305</v>
      </c>
      <c r="C527" s="158" t="s">
        <v>2623</v>
      </c>
      <c r="D527" s="162">
        <v>0</v>
      </c>
      <c r="E527" s="159">
        <v>456500</v>
      </c>
      <c r="F527" s="159">
        <v>1000000</v>
      </c>
      <c r="G527" s="159">
        <v>1000000</v>
      </c>
    </row>
    <row r="528" spans="1:7" x14ac:dyDescent="0.25">
      <c r="A528" s="157">
        <v>10</v>
      </c>
      <c r="B528" s="157">
        <v>22020306</v>
      </c>
      <c r="C528" s="158" t="s">
        <v>2668</v>
      </c>
      <c r="D528" s="159">
        <v>3780000</v>
      </c>
      <c r="E528" s="159">
        <v>1381649</v>
      </c>
      <c r="F528" s="159">
        <v>1500000</v>
      </c>
      <c r="G528" s="159">
        <v>2000000</v>
      </c>
    </row>
    <row r="529" spans="1:7" ht="19.2" x14ac:dyDescent="0.25">
      <c r="A529" s="157">
        <v>11</v>
      </c>
      <c r="B529" s="157">
        <v>22020401</v>
      </c>
      <c r="C529" s="158" t="s">
        <v>2624</v>
      </c>
      <c r="D529" s="159">
        <v>1275000</v>
      </c>
      <c r="E529" s="159">
        <v>454002</v>
      </c>
      <c r="F529" s="159">
        <v>1700000</v>
      </c>
      <c r="G529" s="159">
        <v>1000000</v>
      </c>
    </row>
    <row r="530" spans="1:7" x14ac:dyDescent="0.25">
      <c r="A530" s="157">
        <v>12</v>
      </c>
      <c r="B530" s="157">
        <v>22020402</v>
      </c>
      <c r="C530" s="158" t="s">
        <v>2625</v>
      </c>
      <c r="D530" s="162">
        <v>0</v>
      </c>
      <c r="E530" s="162">
        <v>0</v>
      </c>
      <c r="F530" s="162">
        <v>0</v>
      </c>
      <c r="G530" s="159">
        <v>1000000</v>
      </c>
    </row>
    <row r="531" spans="1:7" x14ac:dyDescent="0.25">
      <c r="A531" s="157">
        <v>13</v>
      </c>
      <c r="B531" s="157">
        <v>22020404</v>
      </c>
      <c r="C531" s="158" t="s">
        <v>2632</v>
      </c>
      <c r="D531" s="159">
        <v>435000</v>
      </c>
      <c r="E531" s="159">
        <v>150000</v>
      </c>
      <c r="F531" s="159">
        <v>300000</v>
      </c>
      <c r="G531" s="159">
        <v>2500000</v>
      </c>
    </row>
    <row r="532" spans="1:7" x14ac:dyDescent="0.25">
      <c r="A532" s="157">
        <v>14</v>
      </c>
      <c r="B532" s="157">
        <v>22020501</v>
      </c>
      <c r="C532" s="158" t="s">
        <v>2626</v>
      </c>
      <c r="D532" s="159">
        <v>150000</v>
      </c>
      <c r="E532" s="159">
        <v>3174000</v>
      </c>
      <c r="F532" s="159">
        <v>5000000</v>
      </c>
      <c r="G532" s="159">
        <v>7600000</v>
      </c>
    </row>
    <row r="533" spans="1:7" x14ac:dyDescent="0.25">
      <c r="A533" s="157">
        <v>15</v>
      </c>
      <c r="B533" s="157">
        <v>22020503</v>
      </c>
      <c r="C533" s="158" t="s">
        <v>2635</v>
      </c>
      <c r="D533" s="162">
        <v>0</v>
      </c>
      <c r="E533" s="159">
        <v>2500000</v>
      </c>
      <c r="F533" s="159">
        <v>4000000</v>
      </c>
      <c r="G533" s="159">
        <v>5000000</v>
      </c>
    </row>
    <row r="534" spans="1:7" x14ac:dyDescent="0.25">
      <c r="A534" s="157">
        <v>16</v>
      </c>
      <c r="B534" s="157">
        <v>22020601</v>
      </c>
      <c r="C534" s="158" t="s">
        <v>2636</v>
      </c>
      <c r="D534" s="159">
        <v>1964000</v>
      </c>
      <c r="E534" s="159">
        <v>1350000</v>
      </c>
      <c r="F534" s="159">
        <v>1400000</v>
      </c>
      <c r="G534" s="159">
        <v>3000000</v>
      </c>
    </row>
    <row r="535" spans="1:7" x14ac:dyDescent="0.25">
      <c r="A535" s="157">
        <v>17</v>
      </c>
      <c r="B535" s="157">
        <v>22020703</v>
      </c>
      <c r="C535" s="158" t="s">
        <v>2651</v>
      </c>
      <c r="D535" s="159">
        <v>1289000</v>
      </c>
      <c r="E535" s="159">
        <v>500000</v>
      </c>
      <c r="F535" s="159">
        <v>1000000</v>
      </c>
      <c r="G535" s="159">
        <v>2000000</v>
      </c>
    </row>
    <row r="536" spans="1:7" x14ac:dyDescent="0.25">
      <c r="A536" s="157">
        <v>18</v>
      </c>
      <c r="B536" s="157">
        <v>22020712</v>
      </c>
      <c r="C536" s="158" t="s">
        <v>2658</v>
      </c>
      <c r="D536" s="162">
        <v>0</v>
      </c>
      <c r="E536" s="162">
        <v>0</v>
      </c>
      <c r="F536" s="159">
        <v>1000000</v>
      </c>
      <c r="G536" s="159">
        <v>30000000</v>
      </c>
    </row>
    <row r="537" spans="1:7" x14ac:dyDescent="0.25">
      <c r="A537" s="157">
        <v>19</v>
      </c>
      <c r="B537" s="157">
        <v>22021001</v>
      </c>
      <c r="C537" s="158" t="s">
        <v>2639</v>
      </c>
      <c r="D537" s="159">
        <v>88000</v>
      </c>
      <c r="E537" s="159">
        <v>35500</v>
      </c>
      <c r="F537" s="159">
        <v>100000</v>
      </c>
      <c r="G537" s="159">
        <v>1000000</v>
      </c>
    </row>
    <row r="538" spans="1:7" x14ac:dyDescent="0.25">
      <c r="A538" s="157">
        <v>20</v>
      </c>
      <c r="B538" s="157">
        <v>22021003</v>
      </c>
      <c r="C538" s="158" t="s">
        <v>2641</v>
      </c>
      <c r="D538" s="159">
        <v>904000</v>
      </c>
      <c r="E538" s="162">
        <v>0</v>
      </c>
      <c r="F538" s="159">
        <v>1305000</v>
      </c>
      <c r="G538" s="159">
        <v>1900000</v>
      </c>
    </row>
    <row r="539" spans="1:7" x14ac:dyDescent="0.25">
      <c r="A539" s="157">
        <v>21</v>
      </c>
      <c r="B539" s="157">
        <v>22021007</v>
      </c>
      <c r="C539" s="158" t="s">
        <v>2642</v>
      </c>
      <c r="D539" s="159">
        <v>238000</v>
      </c>
      <c r="E539" s="159">
        <v>120000</v>
      </c>
      <c r="F539" s="159">
        <v>250000</v>
      </c>
      <c r="G539" s="159">
        <v>1000000</v>
      </c>
    </row>
    <row r="540" spans="1:7" x14ac:dyDescent="0.25">
      <c r="A540" s="157">
        <v>22</v>
      </c>
      <c r="B540" s="157">
        <v>22021060</v>
      </c>
      <c r="C540" s="158" t="s">
        <v>2645</v>
      </c>
      <c r="D540" s="162">
        <v>0</v>
      </c>
      <c r="E540" s="159">
        <v>1500000</v>
      </c>
      <c r="F540" s="159">
        <v>5000000</v>
      </c>
      <c r="G540" s="159">
        <v>10000000</v>
      </c>
    </row>
    <row r="541" spans="1:7" x14ac:dyDescent="0.25">
      <c r="A541" s="160" t="s">
        <v>71</v>
      </c>
      <c r="B541" s="160"/>
      <c r="C541" s="160"/>
      <c r="D541" s="161">
        <v>11576000</v>
      </c>
      <c r="E541" s="161">
        <v>12836651</v>
      </c>
      <c r="F541" s="161">
        <v>25000000</v>
      </c>
      <c r="G541" s="161">
        <v>86500000</v>
      </c>
    </row>
    <row r="542" spans="1:7" x14ac:dyDescent="0.25">
      <c r="A542" s="155">
        <v>35</v>
      </c>
      <c r="B542" s="155">
        <v>12300100100</v>
      </c>
      <c r="C542" s="156" t="s">
        <v>55</v>
      </c>
      <c r="D542" s="156"/>
      <c r="E542" s="156"/>
      <c r="F542" s="156"/>
      <c r="G542" s="156"/>
    </row>
    <row r="543" spans="1:7" x14ac:dyDescent="0.25">
      <c r="A543" s="157">
        <v>1</v>
      </c>
      <c r="B543" s="157">
        <v>22020102</v>
      </c>
      <c r="C543" s="158" t="s">
        <v>2621</v>
      </c>
      <c r="D543" s="159">
        <v>4097000</v>
      </c>
      <c r="E543" s="159">
        <v>3117026</v>
      </c>
      <c r="F543" s="159">
        <v>12482905</v>
      </c>
      <c r="G543" s="159">
        <v>13000000</v>
      </c>
    </row>
    <row r="544" spans="1:7" x14ac:dyDescent="0.25">
      <c r="A544" s="157">
        <v>2</v>
      </c>
      <c r="B544" s="157">
        <v>22020201</v>
      </c>
      <c r="C544" s="158" t="s">
        <v>2627</v>
      </c>
      <c r="D544" s="159">
        <v>1025000</v>
      </c>
      <c r="E544" s="159">
        <v>1167500</v>
      </c>
      <c r="F544" s="159">
        <v>2429702</v>
      </c>
      <c r="G544" s="159">
        <v>4000000</v>
      </c>
    </row>
    <row r="545" spans="1:7" x14ac:dyDescent="0.25">
      <c r="A545" s="157">
        <v>3</v>
      </c>
      <c r="B545" s="157">
        <v>22020202</v>
      </c>
      <c r="C545" s="158" t="s">
        <v>2628</v>
      </c>
      <c r="D545" s="159">
        <v>1405000</v>
      </c>
      <c r="E545" s="159">
        <v>1383500</v>
      </c>
      <c r="F545" s="159">
        <v>3170317</v>
      </c>
      <c r="G545" s="159">
        <v>5000000</v>
      </c>
    </row>
    <row r="546" spans="1:7" x14ac:dyDescent="0.25">
      <c r="A546" s="157">
        <v>4</v>
      </c>
      <c r="B546" s="157">
        <v>22020209</v>
      </c>
      <c r="C546" s="158" t="s">
        <v>2688</v>
      </c>
      <c r="D546" s="162">
        <v>0</v>
      </c>
      <c r="E546" s="159">
        <v>6596000</v>
      </c>
      <c r="F546" s="159">
        <v>124000000</v>
      </c>
      <c r="G546" s="159">
        <v>124000000</v>
      </c>
    </row>
    <row r="547" spans="1:7" x14ac:dyDescent="0.25">
      <c r="A547" s="157">
        <v>5</v>
      </c>
      <c r="B547" s="157">
        <v>22020301</v>
      </c>
      <c r="C547" s="158" t="s">
        <v>2622</v>
      </c>
      <c r="D547" s="159">
        <v>930000</v>
      </c>
      <c r="E547" s="159">
        <v>1101000</v>
      </c>
      <c r="F547" s="159">
        <v>3295457</v>
      </c>
      <c r="G547" s="159">
        <v>7000000</v>
      </c>
    </row>
    <row r="548" spans="1:7" x14ac:dyDescent="0.25">
      <c r="A548" s="157">
        <v>6</v>
      </c>
      <c r="B548" s="157">
        <v>22020304</v>
      </c>
      <c r="C548" s="158" t="s">
        <v>2631</v>
      </c>
      <c r="D548" s="159">
        <v>61084784</v>
      </c>
      <c r="E548" s="159">
        <v>111314649</v>
      </c>
      <c r="F548" s="159">
        <v>150000000</v>
      </c>
      <c r="G548" s="159">
        <v>171500000</v>
      </c>
    </row>
    <row r="549" spans="1:7" x14ac:dyDescent="0.25">
      <c r="A549" s="157">
        <v>7</v>
      </c>
      <c r="B549" s="157">
        <v>22020305</v>
      </c>
      <c r="C549" s="158" t="s">
        <v>2623</v>
      </c>
      <c r="D549" s="159">
        <v>1500000</v>
      </c>
      <c r="E549" s="159">
        <v>1450000</v>
      </c>
      <c r="F549" s="159">
        <v>2985776</v>
      </c>
      <c r="G549" s="159">
        <v>5000000</v>
      </c>
    </row>
    <row r="550" spans="1:7" ht="19.2" x14ac:dyDescent="0.25">
      <c r="A550" s="157">
        <v>8</v>
      </c>
      <c r="B550" s="157">
        <v>22020401</v>
      </c>
      <c r="C550" s="158" t="s">
        <v>2624</v>
      </c>
      <c r="D550" s="159">
        <v>3484100</v>
      </c>
      <c r="E550" s="159">
        <v>1361974</v>
      </c>
      <c r="F550" s="159">
        <v>2125264</v>
      </c>
      <c r="G550" s="159">
        <v>6500000</v>
      </c>
    </row>
    <row r="551" spans="1:7" x14ac:dyDescent="0.25">
      <c r="A551" s="157">
        <v>9</v>
      </c>
      <c r="B551" s="157">
        <v>22020402</v>
      </c>
      <c r="C551" s="158" t="s">
        <v>2625</v>
      </c>
      <c r="D551" s="159">
        <v>1942999</v>
      </c>
      <c r="E551" s="159">
        <v>1574800</v>
      </c>
      <c r="F551" s="159">
        <v>2974118</v>
      </c>
      <c r="G551" s="159">
        <v>5000000</v>
      </c>
    </row>
    <row r="552" spans="1:7" x14ac:dyDescent="0.25">
      <c r="A552" s="157">
        <v>10</v>
      </c>
      <c r="B552" s="157">
        <v>22020411</v>
      </c>
      <c r="C552" s="158" t="s">
        <v>2689</v>
      </c>
      <c r="D552" s="159">
        <v>1346016</v>
      </c>
      <c r="E552" s="162">
        <v>0</v>
      </c>
      <c r="F552" s="159">
        <v>2000000</v>
      </c>
      <c r="G552" s="159">
        <v>5000000</v>
      </c>
    </row>
    <row r="553" spans="1:7" x14ac:dyDescent="0.25">
      <c r="A553" s="157">
        <v>11</v>
      </c>
      <c r="B553" s="157">
        <v>22020501</v>
      </c>
      <c r="C553" s="158" t="s">
        <v>2626</v>
      </c>
      <c r="D553" s="159">
        <v>1120000</v>
      </c>
      <c r="E553" s="159">
        <v>1184000</v>
      </c>
      <c r="F553" s="159">
        <v>2536358</v>
      </c>
      <c r="G553" s="159">
        <v>8000000</v>
      </c>
    </row>
    <row r="554" spans="1:7" x14ac:dyDescent="0.25">
      <c r="A554" s="157">
        <v>12</v>
      </c>
      <c r="B554" s="157">
        <v>22020503</v>
      </c>
      <c r="C554" s="158" t="s">
        <v>2635</v>
      </c>
      <c r="D554" s="159">
        <v>9015400</v>
      </c>
      <c r="E554" s="159">
        <v>6780500</v>
      </c>
      <c r="F554" s="159">
        <v>22000000</v>
      </c>
      <c r="G554" s="159">
        <v>28500000</v>
      </c>
    </row>
    <row r="555" spans="1:7" x14ac:dyDescent="0.25">
      <c r="A555" s="157">
        <v>13</v>
      </c>
      <c r="B555" s="157">
        <v>22020711</v>
      </c>
      <c r="C555" s="158" t="s">
        <v>2665</v>
      </c>
      <c r="D555" s="159">
        <v>90000000</v>
      </c>
      <c r="E555" s="159">
        <v>70000000</v>
      </c>
      <c r="F555" s="159">
        <v>120000000</v>
      </c>
      <c r="G555" s="159">
        <v>150000000</v>
      </c>
    </row>
    <row r="556" spans="1:7" x14ac:dyDescent="0.25">
      <c r="A556" s="157">
        <v>14</v>
      </c>
      <c r="B556" s="157">
        <v>22021001</v>
      </c>
      <c r="C556" s="158" t="s">
        <v>2639</v>
      </c>
      <c r="D556" s="159">
        <v>584500</v>
      </c>
      <c r="E556" s="159">
        <v>984500</v>
      </c>
      <c r="F556" s="159">
        <v>2150000</v>
      </c>
      <c r="G556" s="159">
        <v>2500000</v>
      </c>
    </row>
    <row r="557" spans="1:7" x14ac:dyDescent="0.25">
      <c r="A557" s="157">
        <v>15</v>
      </c>
      <c r="B557" s="157">
        <v>22021003</v>
      </c>
      <c r="C557" s="158" t="s">
        <v>2641</v>
      </c>
      <c r="D557" s="159">
        <v>28795342</v>
      </c>
      <c r="E557" s="159">
        <v>10287577</v>
      </c>
      <c r="F557" s="159">
        <v>188000000</v>
      </c>
      <c r="G557" s="159">
        <v>180000000</v>
      </c>
    </row>
    <row r="558" spans="1:7" x14ac:dyDescent="0.25">
      <c r="A558" s="157">
        <v>16</v>
      </c>
      <c r="B558" s="157">
        <v>22021007</v>
      </c>
      <c r="C558" s="158" t="s">
        <v>2642</v>
      </c>
      <c r="D558" s="159">
        <v>1359000</v>
      </c>
      <c r="E558" s="159">
        <v>740000</v>
      </c>
      <c r="F558" s="159">
        <v>3350103</v>
      </c>
      <c r="G558" s="159">
        <v>4000000</v>
      </c>
    </row>
    <row r="559" spans="1:7" x14ac:dyDescent="0.25">
      <c r="A559" s="157">
        <v>17</v>
      </c>
      <c r="B559" s="157">
        <v>22021060</v>
      </c>
      <c r="C559" s="158" t="s">
        <v>2645</v>
      </c>
      <c r="D559" s="159">
        <v>800000</v>
      </c>
      <c r="E559" s="162">
        <v>0</v>
      </c>
      <c r="F559" s="159">
        <v>3500000</v>
      </c>
      <c r="G559" s="159">
        <v>5000000</v>
      </c>
    </row>
    <row r="560" spans="1:7" x14ac:dyDescent="0.25">
      <c r="A560" s="160" t="s">
        <v>71</v>
      </c>
      <c r="B560" s="160"/>
      <c r="C560" s="160"/>
      <c r="D560" s="161">
        <v>208489141</v>
      </c>
      <c r="E560" s="161">
        <v>219043026</v>
      </c>
      <c r="F560" s="161">
        <v>647000000</v>
      </c>
      <c r="G560" s="161">
        <v>724000000</v>
      </c>
    </row>
    <row r="561" spans="1:7" x14ac:dyDescent="0.25">
      <c r="A561" s="155">
        <v>36</v>
      </c>
      <c r="B561" s="155">
        <v>52100200100</v>
      </c>
      <c r="C561" s="156" t="s">
        <v>48</v>
      </c>
      <c r="D561" s="156"/>
      <c r="E561" s="156"/>
      <c r="F561" s="156"/>
      <c r="G561" s="156"/>
    </row>
    <row r="562" spans="1:7" x14ac:dyDescent="0.25">
      <c r="A562" s="157">
        <v>1</v>
      </c>
      <c r="B562" s="157">
        <v>22020102</v>
      </c>
      <c r="C562" s="158" t="s">
        <v>2621</v>
      </c>
      <c r="D562" s="159">
        <v>1950000</v>
      </c>
      <c r="E562" s="159">
        <v>7600000</v>
      </c>
      <c r="F562" s="159">
        <v>11590000</v>
      </c>
      <c r="G562" s="159">
        <v>18590000</v>
      </c>
    </row>
    <row r="563" spans="1:7" x14ac:dyDescent="0.25">
      <c r="A563" s="157">
        <v>2</v>
      </c>
      <c r="B563" s="157">
        <v>22020201</v>
      </c>
      <c r="C563" s="158" t="s">
        <v>2627</v>
      </c>
      <c r="D563" s="159">
        <v>70000</v>
      </c>
      <c r="E563" s="159">
        <v>745000</v>
      </c>
      <c r="F563" s="159">
        <v>1600000</v>
      </c>
      <c r="G563" s="159">
        <v>1800000</v>
      </c>
    </row>
    <row r="564" spans="1:7" x14ac:dyDescent="0.25">
      <c r="A564" s="157">
        <v>3</v>
      </c>
      <c r="B564" s="157">
        <v>22020202</v>
      </c>
      <c r="C564" s="158" t="s">
        <v>2628</v>
      </c>
      <c r="D564" s="159">
        <v>200000</v>
      </c>
      <c r="E564" s="159">
        <v>2170000</v>
      </c>
      <c r="F564" s="159">
        <v>3000000</v>
      </c>
      <c r="G564" s="159">
        <v>4500000</v>
      </c>
    </row>
    <row r="565" spans="1:7" x14ac:dyDescent="0.25">
      <c r="A565" s="157">
        <v>4</v>
      </c>
      <c r="B565" s="157">
        <v>22020301</v>
      </c>
      <c r="C565" s="158" t="s">
        <v>2622</v>
      </c>
      <c r="D565" s="159">
        <v>120000</v>
      </c>
      <c r="E565" s="159">
        <v>3840000</v>
      </c>
      <c r="F565" s="159">
        <v>5400000</v>
      </c>
      <c r="G565" s="159">
        <v>8300000</v>
      </c>
    </row>
    <row r="566" spans="1:7" x14ac:dyDescent="0.25">
      <c r="A566" s="157">
        <v>5</v>
      </c>
      <c r="B566" s="157">
        <v>22020303</v>
      </c>
      <c r="C566" s="158" t="s">
        <v>2630</v>
      </c>
      <c r="D566" s="159">
        <v>53000</v>
      </c>
      <c r="E566" s="159">
        <v>445000</v>
      </c>
      <c r="F566" s="159">
        <v>720000</v>
      </c>
      <c r="G566" s="159">
        <v>1520000</v>
      </c>
    </row>
    <row r="567" spans="1:7" x14ac:dyDescent="0.25">
      <c r="A567" s="157">
        <v>6</v>
      </c>
      <c r="B567" s="157">
        <v>22020305</v>
      </c>
      <c r="C567" s="158" t="s">
        <v>2623</v>
      </c>
      <c r="D567" s="159">
        <v>175000</v>
      </c>
      <c r="E567" s="159">
        <v>4240000</v>
      </c>
      <c r="F567" s="159">
        <v>6450000</v>
      </c>
      <c r="G567" s="159">
        <v>8210000</v>
      </c>
    </row>
    <row r="568" spans="1:7" x14ac:dyDescent="0.25">
      <c r="A568" s="157">
        <v>7</v>
      </c>
      <c r="B568" s="157">
        <v>22020306</v>
      </c>
      <c r="C568" s="158" t="s">
        <v>2668</v>
      </c>
      <c r="D568" s="159">
        <v>90000</v>
      </c>
      <c r="E568" s="159">
        <v>1125000</v>
      </c>
      <c r="F568" s="159">
        <v>3300000</v>
      </c>
      <c r="G568" s="159">
        <v>4750000</v>
      </c>
    </row>
    <row r="569" spans="1:7" ht="19.2" x14ac:dyDescent="0.25">
      <c r="A569" s="157">
        <v>8</v>
      </c>
      <c r="B569" s="157">
        <v>22020401</v>
      </c>
      <c r="C569" s="158" t="s">
        <v>2624</v>
      </c>
      <c r="D569" s="159">
        <v>475000</v>
      </c>
      <c r="E569" s="159">
        <v>3500000</v>
      </c>
      <c r="F569" s="159">
        <v>4600000</v>
      </c>
      <c r="G569" s="159">
        <v>9400000</v>
      </c>
    </row>
    <row r="570" spans="1:7" x14ac:dyDescent="0.25">
      <c r="A570" s="157">
        <v>9</v>
      </c>
      <c r="B570" s="157">
        <v>22020402</v>
      </c>
      <c r="C570" s="158" t="s">
        <v>2625</v>
      </c>
      <c r="D570" s="159">
        <v>195000</v>
      </c>
      <c r="E570" s="159">
        <v>1450000</v>
      </c>
      <c r="F570" s="159">
        <v>2200000</v>
      </c>
      <c r="G570" s="159">
        <v>5600000</v>
      </c>
    </row>
    <row r="571" spans="1:7" x14ac:dyDescent="0.25">
      <c r="A571" s="157">
        <v>10</v>
      </c>
      <c r="B571" s="157">
        <v>22020406</v>
      </c>
      <c r="C571" s="158" t="s">
        <v>2646</v>
      </c>
      <c r="D571" s="159">
        <v>150000</v>
      </c>
      <c r="E571" s="159">
        <v>2300000</v>
      </c>
      <c r="F571" s="159">
        <v>3700000</v>
      </c>
      <c r="G571" s="159">
        <v>5400000</v>
      </c>
    </row>
    <row r="572" spans="1:7" x14ac:dyDescent="0.25">
      <c r="A572" s="157">
        <v>11</v>
      </c>
      <c r="B572" s="157">
        <v>22020501</v>
      </c>
      <c r="C572" s="158" t="s">
        <v>2626</v>
      </c>
      <c r="D572" s="159">
        <v>6672500</v>
      </c>
      <c r="E572" s="159">
        <v>12540000</v>
      </c>
      <c r="F572" s="159">
        <v>15800000</v>
      </c>
      <c r="G572" s="159">
        <v>24300000</v>
      </c>
    </row>
    <row r="573" spans="1:7" x14ac:dyDescent="0.25">
      <c r="A573" s="157">
        <v>12</v>
      </c>
      <c r="B573" s="157">
        <v>22020601</v>
      </c>
      <c r="C573" s="158" t="s">
        <v>2636</v>
      </c>
      <c r="D573" s="159">
        <v>100000</v>
      </c>
      <c r="E573" s="159">
        <v>1290000</v>
      </c>
      <c r="F573" s="159">
        <v>2560000</v>
      </c>
      <c r="G573" s="159">
        <v>4960000</v>
      </c>
    </row>
    <row r="574" spans="1:7" x14ac:dyDescent="0.25">
      <c r="A574" s="157">
        <v>13</v>
      </c>
      <c r="B574" s="157">
        <v>22020708</v>
      </c>
      <c r="C574" s="158" t="s">
        <v>2690</v>
      </c>
      <c r="D574" s="159">
        <v>25000000</v>
      </c>
      <c r="E574" s="159">
        <v>25000000</v>
      </c>
      <c r="F574" s="159">
        <v>25000000</v>
      </c>
      <c r="G574" s="162">
        <v>0</v>
      </c>
    </row>
    <row r="575" spans="1:7" x14ac:dyDescent="0.25">
      <c r="A575" s="157">
        <v>14</v>
      </c>
      <c r="B575" s="157">
        <v>22021001</v>
      </c>
      <c r="C575" s="158" t="s">
        <v>2639</v>
      </c>
      <c r="D575" s="159">
        <v>205000</v>
      </c>
      <c r="E575" s="159">
        <v>3170000</v>
      </c>
      <c r="F575" s="159">
        <v>5600000</v>
      </c>
      <c r="G575" s="159">
        <v>9300000</v>
      </c>
    </row>
    <row r="576" spans="1:7" x14ac:dyDescent="0.25">
      <c r="A576" s="157">
        <v>15</v>
      </c>
      <c r="B576" s="157">
        <v>22021003</v>
      </c>
      <c r="C576" s="158" t="s">
        <v>2641</v>
      </c>
      <c r="D576" s="159">
        <v>4659000</v>
      </c>
      <c r="E576" s="159">
        <v>4102000</v>
      </c>
      <c r="F576" s="159">
        <v>12300000</v>
      </c>
      <c r="G576" s="159">
        <v>19700000</v>
      </c>
    </row>
    <row r="577" spans="1:7" x14ac:dyDescent="0.25">
      <c r="A577" s="157">
        <v>16</v>
      </c>
      <c r="B577" s="157">
        <v>22021007</v>
      </c>
      <c r="C577" s="158" t="s">
        <v>2642</v>
      </c>
      <c r="D577" s="159">
        <v>263000</v>
      </c>
      <c r="E577" s="159">
        <v>6840500</v>
      </c>
      <c r="F577" s="159">
        <v>9650000</v>
      </c>
      <c r="G577" s="159">
        <v>21150000</v>
      </c>
    </row>
    <row r="578" spans="1:7" x14ac:dyDescent="0.25">
      <c r="A578" s="157">
        <v>17</v>
      </c>
      <c r="B578" s="157">
        <v>22021060</v>
      </c>
      <c r="C578" s="158" t="s">
        <v>2645</v>
      </c>
      <c r="D578" s="159">
        <v>900000</v>
      </c>
      <c r="E578" s="159">
        <v>11560000</v>
      </c>
      <c r="F578" s="159">
        <v>16030000</v>
      </c>
      <c r="G578" s="159">
        <v>21520000</v>
      </c>
    </row>
    <row r="579" spans="1:7" x14ac:dyDescent="0.25">
      <c r="A579" s="160" t="s">
        <v>71</v>
      </c>
      <c r="B579" s="160"/>
      <c r="C579" s="160"/>
      <c r="D579" s="161">
        <v>41277500</v>
      </c>
      <c r="E579" s="161">
        <v>91917500</v>
      </c>
      <c r="F579" s="161">
        <v>129500000</v>
      </c>
      <c r="G579" s="161">
        <v>169000000</v>
      </c>
    </row>
    <row r="580" spans="1:7" x14ac:dyDescent="0.25">
      <c r="A580" s="155">
        <v>37</v>
      </c>
      <c r="B580" s="155">
        <v>23100100100</v>
      </c>
      <c r="C580" s="156" t="s">
        <v>67</v>
      </c>
      <c r="D580" s="156"/>
      <c r="E580" s="156"/>
      <c r="F580" s="156"/>
      <c r="G580" s="156"/>
    </row>
    <row r="581" spans="1:7" x14ac:dyDescent="0.25">
      <c r="A581" s="157">
        <v>1</v>
      </c>
      <c r="B581" s="157">
        <v>22020102</v>
      </c>
      <c r="C581" s="158" t="s">
        <v>2621</v>
      </c>
      <c r="D581" s="159">
        <v>4004000</v>
      </c>
      <c r="E581" s="159">
        <v>3249900</v>
      </c>
      <c r="F581" s="159">
        <v>4200000</v>
      </c>
      <c r="G581" s="159">
        <v>9200000</v>
      </c>
    </row>
    <row r="582" spans="1:7" x14ac:dyDescent="0.25">
      <c r="A582" s="157">
        <v>2</v>
      </c>
      <c r="B582" s="157">
        <v>22020104</v>
      </c>
      <c r="C582" s="158" t="s">
        <v>2679</v>
      </c>
      <c r="D582" s="162">
        <v>0</v>
      </c>
      <c r="E582" s="162">
        <v>0</v>
      </c>
      <c r="F582" s="159">
        <v>30000000</v>
      </c>
      <c r="G582" s="159">
        <v>15000000</v>
      </c>
    </row>
    <row r="583" spans="1:7" x14ac:dyDescent="0.25">
      <c r="A583" s="157">
        <v>3</v>
      </c>
      <c r="B583" s="157">
        <v>22020201</v>
      </c>
      <c r="C583" s="158" t="s">
        <v>2627</v>
      </c>
      <c r="D583" s="159">
        <v>800000</v>
      </c>
      <c r="E583" s="159">
        <v>679700</v>
      </c>
      <c r="F583" s="159">
        <v>1000000</v>
      </c>
      <c r="G583" s="159">
        <v>2000000</v>
      </c>
    </row>
    <row r="584" spans="1:7" x14ac:dyDescent="0.25">
      <c r="A584" s="157">
        <v>4</v>
      </c>
      <c r="B584" s="157">
        <v>22020202</v>
      </c>
      <c r="C584" s="158" t="s">
        <v>2628</v>
      </c>
      <c r="D584" s="159">
        <v>2000000</v>
      </c>
      <c r="E584" s="159">
        <v>1440000</v>
      </c>
      <c r="F584" s="159">
        <v>2000000</v>
      </c>
      <c r="G584" s="159">
        <v>3000000</v>
      </c>
    </row>
    <row r="585" spans="1:7" x14ac:dyDescent="0.25">
      <c r="A585" s="157">
        <v>5</v>
      </c>
      <c r="B585" s="157">
        <v>22020301</v>
      </c>
      <c r="C585" s="158" t="s">
        <v>2622</v>
      </c>
      <c r="D585" s="159">
        <v>1816666</v>
      </c>
      <c r="E585" s="159">
        <v>1360000</v>
      </c>
      <c r="F585" s="159">
        <v>2000000</v>
      </c>
      <c r="G585" s="159">
        <v>3000000</v>
      </c>
    </row>
    <row r="586" spans="1:7" x14ac:dyDescent="0.25">
      <c r="A586" s="157">
        <v>6</v>
      </c>
      <c r="B586" s="157">
        <v>22020303</v>
      </c>
      <c r="C586" s="158" t="s">
        <v>2630</v>
      </c>
      <c r="D586" s="159">
        <v>635168</v>
      </c>
      <c r="E586" s="159">
        <v>530000</v>
      </c>
      <c r="F586" s="159">
        <v>800000</v>
      </c>
      <c r="G586" s="159">
        <v>1800000</v>
      </c>
    </row>
    <row r="587" spans="1:7" x14ac:dyDescent="0.25">
      <c r="A587" s="157">
        <v>7</v>
      </c>
      <c r="B587" s="157">
        <v>22020305</v>
      </c>
      <c r="C587" s="158" t="s">
        <v>2623</v>
      </c>
      <c r="D587" s="159">
        <v>500000</v>
      </c>
      <c r="E587" s="159">
        <v>400000</v>
      </c>
      <c r="F587" s="159">
        <v>3000000</v>
      </c>
      <c r="G587" s="159">
        <v>4000000</v>
      </c>
    </row>
    <row r="588" spans="1:7" ht="19.2" x14ac:dyDescent="0.25">
      <c r="A588" s="157">
        <v>8</v>
      </c>
      <c r="B588" s="157">
        <v>22020401</v>
      </c>
      <c r="C588" s="158" t="s">
        <v>2624</v>
      </c>
      <c r="D588" s="159">
        <v>2402666</v>
      </c>
      <c r="E588" s="159">
        <v>1920000</v>
      </c>
      <c r="F588" s="159">
        <v>8000000</v>
      </c>
      <c r="G588" s="159">
        <v>9000000</v>
      </c>
    </row>
    <row r="589" spans="1:7" x14ac:dyDescent="0.25">
      <c r="A589" s="157">
        <v>9</v>
      </c>
      <c r="B589" s="157">
        <v>22020402</v>
      </c>
      <c r="C589" s="158" t="s">
        <v>2625</v>
      </c>
      <c r="D589" s="162">
        <v>0</v>
      </c>
      <c r="E589" s="162">
        <v>0</v>
      </c>
      <c r="F589" s="159">
        <v>2000000</v>
      </c>
      <c r="G589" s="159">
        <v>2000000</v>
      </c>
    </row>
    <row r="590" spans="1:7" x14ac:dyDescent="0.25">
      <c r="A590" s="157">
        <v>10</v>
      </c>
      <c r="B590" s="157">
        <v>22020501</v>
      </c>
      <c r="C590" s="158" t="s">
        <v>2626</v>
      </c>
      <c r="D590" s="159">
        <v>3750000</v>
      </c>
      <c r="E590" s="159">
        <v>6294750</v>
      </c>
      <c r="F590" s="159">
        <v>4500000</v>
      </c>
      <c r="G590" s="159">
        <v>6500000</v>
      </c>
    </row>
    <row r="591" spans="1:7" x14ac:dyDescent="0.25">
      <c r="A591" s="157">
        <v>11</v>
      </c>
      <c r="B591" s="157">
        <v>22020503</v>
      </c>
      <c r="C591" s="158" t="s">
        <v>2635</v>
      </c>
      <c r="D591" s="162">
        <v>0</v>
      </c>
      <c r="E591" s="159">
        <v>9648500</v>
      </c>
      <c r="F591" s="159">
        <v>12310000</v>
      </c>
      <c r="G591" s="159">
        <v>25000000</v>
      </c>
    </row>
    <row r="592" spans="1:7" x14ac:dyDescent="0.25">
      <c r="A592" s="157">
        <v>12</v>
      </c>
      <c r="B592" s="157">
        <v>22020801</v>
      </c>
      <c r="C592" s="158" t="s">
        <v>2652</v>
      </c>
      <c r="D592" s="159">
        <v>2500000</v>
      </c>
      <c r="E592" s="159">
        <v>1618000</v>
      </c>
      <c r="F592" s="159">
        <v>2500000</v>
      </c>
      <c r="G592" s="159">
        <v>5500000</v>
      </c>
    </row>
    <row r="593" spans="1:7" x14ac:dyDescent="0.25">
      <c r="A593" s="157">
        <v>13</v>
      </c>
      <c r="B593" s="157">
        <v>22021001</v>
      </c>
      <c r="C593" s="158" t="s">
        <v>2639</v>
      </c>
      <c r="D593" s="162">
        <v>0</v>
      </c>
      <c r="E593" s="162">
        <v>0</v>
      </c>
      <c r="F593" s="159">
        <v>1000000</v>
      </c>
      <c r="G593" s="159">
        <v>1000000</v>
      </c>
    </row>
    <row r="594" spans="1:7" x14ac:dyDescent="0.25">
      <c r="A594" s="157">
        <v>14</v>
      </c>
      <c r="B594" s="157">
        <v>22021003</v>
      </c>
      <c r="C594" s="158" t="s">
        <v>2641</v>
      </c>
      <c r="D594" s="159">
        <v>500000</v>
      </c>
      <c r="E594" s="159">
        <v>340000</v>
      </c>
      <c r="F594" s="159">
        <v>7000000</v>
      </c>
      <c r="G594" s="159">
        <v>5000000</v>
      </c>
    </row>
    <row r="595" spans="1:7" x14ac:dyDescent="0.25">
      <c r="A595" s="157">
        <v>15</v>
      </c>
      <c r="B595" s="157">
        <v>22021006</v>
      </c>
      <c r="C595" s="158" t="s">
        <v>2672</v>
      </c>
      <c r="D595" s="159">
        <v>500000</v>
      </c>
      <c r="E595" s="159">
        <v>286000</v>
      </c>
      <c r="F595" s="159">
        <v>500000</v>
      </c>
      <c r="G595" s="159">
        <v>1500000</v>
      </c>
    </row>
    <row r="596" spans="1:7" x14ac:dyDescent="0.25">
      <c r="A596" s="157">
        <v>16</v>
      </c>
      <c r="B596" s="157">
        <v>22021007</v>
      </c>
      <c r="C596" s="158" t="s">
        <v>2642</v>
      </c>
      <c r="D596" s="159">
        <v>2500000</v>
      </c>
      <c r="E596" s="159">
        <v>1606000</v>
      </c>
      <c r="F596" s="159">
        <v>2500000</v>
      </c>
      <c r="G596" s="159">
        <v>3500000</v>
      </c>
    </row>
    <row r="597" spans="1:7" x14ac:dyDescent="0.25">
      <c r="A597" s="157">
        <v>17</v>
      </c>
      <c r="B597" s="157">
        <v>22021060</v>
      </c>
      <c r="C597" s="158" t="s">
        <v>2645</v>
      </c>
      <c r="D597" s="162">
        <v>0</v>
      </c>
      <c r="E597" s="159">
        <v>1500000</v>
      </c>
      <c r="F597" s="159">
        <v>5000000</v>
      </c>
      <c r="G597" s="159">
        <v>8000000</v>
      </c>
    </row>
    <row r="598" spans="1:7" x14ac:dyDescent="0.25">
      <c r="A598" s="157">
        <v>18</v>
      </c>
      <c r="B598" s="157">
        <v>22021062</v>
      </c>
      <c r="C598" s="158" t="s">
        <v>2678</v>
      </c>
      <c r="D598" s="162">
        <v>0</v>
      </c>
      <c r="E598" s="159">
        <v>3450000</v>
      </c>
      <c r="F598" s="159">
        <v>25000000</v>
      </c>
      <c r="G598" s="159">
        <v>20000000</v>
      </c>
    </row>
    <row r="599" spans="1:7" x14ac:dyDescent="0.25">
      <c r="A599" s="157">
        <v>19</v>
      </c>
      <c r="B599" s="157">
        <v>22021067</v>
      </c>
      <c r="C599" s="158" t="s">
        <v>2685</v>
      </c>
      <c r="D599" s="162">
        <v>0</v>
      </c>
      <c r="E599" s="162">
        <v>0</v>
      </c>
      <c r="F599" s="159">
        <v>3000000</v>
      </c>
      <c r="G599" s="159">
        <v>5000000</v>
      </c>
    </row>
    <row r="600" spans="1:7" x14ac:dyDescent="0.25">
      <c r="A600" s="160" t="s">
        <v>71</v>
      </c>
      <c r="B600" s="160"/>
      <c r="C600" s="160"/>
      <c r="D600" s="161">
        <v>21908500</v>
      </c>
      <c r="E600" s="161">
        <v>34322850</v>
      </c>
      <c r="F600" s="161">
        <v>116310000</v>
      </c>
      <c r="G600" s="161">
        <v>130000000</v>
      </c>
    </row>
    <row r="601" spans="1:7" x14ac:dyDescent="0.25">
      <c r="A601" s="155">
        <v>38</v>
      </c>
      <c r="B601" s="155">
        <v>12400700100</v>
      </c>
      <c r="C601" s="156" t="s">
        <v>126</v>
      </c>
      <c r="D601" s="156"/>
      <c r="E601" s="156"/>
      <c r="F601" s="156"/>
      <c r="G601" s="156"/>
    </row>
    <row r="602" spans="1:7" x14ac:dyDescent="0.25">
      <c r="A602" s="157">
        <v>1</v>
      </c>
      <c r="B602" s="157">
        <v>22020102</v>
      </c>
      <c r="C602" s="158" t="s">
        <v>2621</v>
      </c>
      <c r="D602" s="159">
        <v>1540000</v>
      </c>
      <c r="E602" s="159">
        <v>1444500</v>
      </c>
      <c r="F602" s="159">
        <v>2640000</v>
      </c>
      <c r="G602" s="159">
        <v>3000000</v>
      </c>
    </row>
    <row r="603" spans="1:7" x14ac:dyDescent="0.25">
      <c r="A603" s="157">
        <v>2</v>
      </c>
      <c r="B603" s="157">
        <v>22020201</v>
      </c>
      <c r="C603" s="158" t="s">
        <v>2627</v>
      </c>
      <c r="D603" s="159">
        <v>56000</v>
      </c>
      <c r="E603" s="159">
        <v>54998</v>
      </c>
      <c r="F603" s="159">
        <v>100000</v>
      </c>
      <c r="G603" s="159">
        <v>1000000</v>
      </c>
    </row>
    <row r="604" spans="1:7" x14ac:dyDescent="0.25">
      <c r="A604" s="157">
        <v>3</v>
      </c>
      <c r="B604" s="157">
        <v>22020202</v>
      </c>
      <c r="C604" s="158" t="s">
        <v>2628</v>
      </c>
      <c r="D604" s="159">
        <v>59000</v>
      </c>
      <c r="E604" s="162">
        <v>0</v>
      </c>
      <c r="F604" s="162">
        <v>0</v>
      </c>
      <c r="G604" s="162">
        <v>0</v>
      </c>
    </row>
    <row r="605" spans="1:7" x14ac:dyDescent="0.25">
      <c r="A605" s="157">
        <v>4</v>
      </c>
      <c r="B605" s="157">
        <v>22020301</v>
      </c>
      <c r="C605" s="158" t="s">
        <v>2622</v>
      </c>
      <c r="D605" s="159">
        <v>143500</v>
      </c>
      <c r="E605" s="159">
        <v>270832</v>
      </c>
      <c r="F605" s="159">
        <v>250000</v>
      </c>
      <c r="G605" s="159">
        <v>500000</v>
      </c>
    </row>
    <row r="606" spans="1:7" ht="19.2" x14ac:dyDescent="0.25">
      <c r="A606" s="157">
        <v>5</v>
      </c>
      <c r="B606" s="157">
        <v>22020401</v>
      </c>
      <c r="C606" s="158" t="s">
        <v>2624</v>
      </c>
      <c r="D606" s="159">
        <v>612500</v>
      </c>
      <c r="E606" s="159">
        <v>1175000</v>
      </c>
      <c r="F606" s="159">
        <v>2250000</v>
      </c>
      <c r="G606" s="159">
        <v>2000000</v>
      </c>
    </row>
    <row r="607" spans="1:7" x14ac:dyDescent="0.25">
      <c r="A607" s="157">
        <v>6</v>
      </c>
      <c r="B607" s="157">
        <v>22020402</v>
      </c>
      <c r="C607" s="158" t="s">
        <v>2625</v>
      </c>
      <c r="D607" s="159">
        <v>175000</v>
      </c>
      <c r="E607" s="159">
        <v>140000</v>
      </c>
      <c r="F607" s="159">
        <v>300000</v>
      </c>
      <c r="G607" s="159">
        <v>500000</v>
      </c>
    </row>
    <row r="608" spans="1:7" x14ac:dyDescent="0.25">
      <c r="A608" s="157">
        <v>7</v>
      </c>
      <c r="B608" s="157">
        <v>22020501</v>
      </c>
      <c r="C608" s="158" t="s">
        <v>2626</v>
      </c>
      <c r="D608" s="159">
        <v>213500</v>
      </c>
      <c r="E608" s="159">
        <v>214669</v>
      </c>
      <c r="F608" s="159">
        <v>460000</v>
      </c>
      <c r="G608" s="159">
        <v>2000000</v>
      </c>
    </row>
    <row r="609" spans="1:7" x14ac:dyDescent="0.25">
      <c r="A609" s="160" t="s">
        <v>71</v>
      </c>
      <c r="B609" s="160"/>
      <c r="C609" s="160"/>
      <c r="D609" s="161">
        <v>2799500</v>
      </c>
      <c r="E609" s="161">
        <v>3299999</v>
      </c>
      <c r="F609" s="161">
        <v>6000000</v>
      </c>
      <c r="G609" s="161">
        <v>9000000</v>
      </c>
    </row>
    <row r="610" spans="1:7" x14ac:dyDescent="0.25">
      <c r="A610" s="155">
        <v>39</v>
      </c>
      <c r="B610" s="155">
        <v>26300100200</v>
      </c>
      <c r="C610" s="156" t="s">
        <v>131</v>
      </c>
      <c r="D610" s="156"/>
      <c r="E610" s="156"/>
      <c r="F610" s="156"/>
      <c r="G610" s="156"/>
    </row>
    <row r="611" spans="1:7" x14ac:dyDescent="0.25">
      <c r="A611" s="157">
        <v>1</v>
      </c>
      <c r="B611" s="157">
        <v>22020102</v>
      </c>
      <c r="C611" s="158" t="s">
        <v>2621</v>
      </c>
      <c r="D611" s="159">
        <v>5100000</v>
      </c>
      <c r="E611" s="162">
        <v>0</v>
      </c>
      <c r="F611" s="159">
        <v>7000000</v>
      </c>
      <c r="G611" s="159">
        <v>12250000</v>
      </c>
    </row>
    <row r="612" spans="1:7" x14ac:dyDescent="0.25">
      <c r="A612" s="157">
        <v>2</v>
      </c>
      <c r="B612" s="157">
        <v>22020201</v>
      </c>
      <c r="C612" s="158" t="s">
        <v>2627</v>
      </c>
      <c r="D612" s="159">
        <v>300000</v>
      </c>
      <c r="E612" s="162">
        <v>0</v>
      </c>
      <c r="F612" s="159">
        <v>500000</v>
      </c>
      <c r="G612" s="159">
        <v>500000</v>
      </c>
    </row>
    <row r="613" spans="1:7" x14ac:dyDescent="0.25">
      <c r="A613" s="157">
        <v>3</v>
      </c>
      <c r="B613" s="157">
        <v>22020202</v>
      </c>
      <c r="C613" s="158" t="s">
        <v>2628</v>
      </c>
      <c r="D613" s="159">
        <v>230000</v>
      </c>
      <c r="E613" s="162">
        <v>0</v>
      </c>
      <c r="F613" s="159">
        <v>300000</v>
      </c>
      <c r="G613" s="159">
        <v>800000</v>
      </c>
    </row>
    <row r="614" spans="1:7" x14ac:dyDescent="0.25">
      <c r="A614" s="157">
        <v>4</v>
      </c>
      <c r="B614" s="157">
        <v>22020301</v>
      </c>
      <c r="C614" s="158" t="s">
        <v>2622</v>
      </c>
      <c r="D614" s="159">
        <v>700000</v>
      </c>
      <c r="E614" s="162">
        <v>0</v>
      </c>
      <c r="F614" s="159">
        <v>2700000</v>
      </c>
      <c r="G614" s="159">
        <v>2700000</v>
      </c>
    </row>
    <row r="615" spans="1:7" x14ac:dyDescent="0.25">
      <c r="A615" s="157">
        <v>5</v>
      </c>
      <c r="B615" s="157">
        <v>22020305</v>
      </c>
      <c r="C615" s="158" t="s">
        <v>2623</v>
      </c>
      <c r="D615" s="159">
        <v>500500</v>
      </c>
      <c r="E615" s="162">
        <v>0</v>
      </c>
      <c r="F615" s="159">
        <v>500500</v>
      </c>
      <c r="G615" s="159">
        <v>1000500</v>
      </c>
    </row>
    <row r="616" spans="1:7" ht="19.2" x14ac:dyDescent="0.25">
      <c r="A616" s="157">
        <v>6</v>
      </c>
      <c r="B616" s="157">
        <v>22020401</v>
      </c>
      <c r="C616" s="158" t="s">
        <v>2624</v>
      </c>
      <c r="D616" s="159">
        <v>550000</v>
      </c>
      <c r="E616" s="162">
        <v>0</v>
      </c>
      <c r="F616" s="159">
        <v>600000</v>
      </c>
      <c r="G616" s="159">
        <v>2600000</v>
      </c>
    </row>
    <row r="617" spans="1:7" x14ac:dyDescent="0.25">
      <c r="A617" s="157">
        <v>7</v>
      </c>
      <c r="B617" s="157">
        <v>22020402</v>
      </c>
      <c r="C617" s="158" t="s">
        <v>2625</v>
      </c>
      <c r="D617" s="159">
        <v>400000</v>
      </c>
      <c r="E617" s="162">
        <v>0</v>
      </c>
      <c r="F617" s="159">
        <v>1400000</v>
      </c>
      <c r="G617" s="159">
        <v>1400000</v>
      </c>
    </row>
    <row r="618" spans="1:7" x14ac:dyDescent="0.25">
      <c r="A618" s="157">
        <v>8</v>
      </c>
      <c r="B618" s="157">
        <v>22020501</v>
      </c>
      <c r="C618" s="158" t="s">
        <v>2626</v>
      </c>
      <c r="D618" s="159">
        <v>2400000</v>
      </c>
      <c r="E618" s="162">
        <v>0</v>
      </c>
      <c r="F618" s="159">
        <v>3250000</v>
      </c>
      <c r="G618" s="159">
        <v>4000000</v>
      </c>
    </row>
    <row r="619" spans="1:7" x14ac:dyDescent="0.25">
      <c r="A619" s="157">
        <v>9</v>
      </c>
      <c r="B619" s="157">
        <v>22021001</v>
      </c>
      <c r="C619" s="158" t="s">
        <v>2639</v>
      </c>
      <c r="D619" s="159">
        <v>400000</v>
      </c>
      <c r="E619" s="162">
        <v>0</v>
      </c>
      <c r="F619" s="159">
        <v>1400000</v>
      </c>
      <c r="G619" s="159">
        <v>2400000</v>
      </c>
    </row>
    <row r="620" spans="1:7" x14ac:dyDescent="0.25">
      <c r="A620" s="157">
        <v>10</v>
      </c>
      <c r="B620" s="157">
        <v>22021007</v>
      </c>
      <c r="C620" s="158" t="s">
        <v>2642</v>
      </c>
      <c r="D620" s="159">
        <v>786167</v>
      </c>
      <c r="E620" s="162">
        <v>0</v>
      </c>
      <c r="F620" s="159">
        <v>2349500</v>
      </c>
      <c r="G620" s="159">
        <v>2349500</v>
      </c>
    </row>
    <row r="621" spans="1:7" x14ac:dyDescent="0.25">
      <c r="A621" s="160" t="s">
        <v>71</v>
      </c>
      <c r="B621" s="160"/>
      <c r="C621" s="160"/>
      <c r="D621" s="161">
        <v>11366667</v>
      </c>
      <c r="E621" s="163">
        <v>0</v>
      </c>
      <c r="F621" s="161">
        <v>20000000</v>
      </c>
      <c r="G621" s="161">
        <v>30000000</v>
      </c>
    </row>
    <row r="622" spans="1:7" x14ac:dyDescent="0.25">
      <c r="A622" s="155">
        <v>40</v>
      </c>
      <c r="B622" s="155">
        <v>55100100100</v>
      </c>
      <c r="C622" s="156" t="s">
        <v>68</v>
      </c>
      <c r="D622" s="156"/>
      <c r="E622" s="156"/>
      <c r="F622" s="156"/>
      <c r="G622" s="156"/>
    </row>
    <row r="623" spans="1:7" x14ac:dyDescent="0.25">
      <c r="A623" s="157">
        <v>1</v>
      </c>
      <c r="B623" s="157">
        <v>22020102</v>
      </c>
      <c r="C623" s="158" t="s">
        <v>2621</v>
      </c>
      <c r="D623" s="159">
        <v>1325000</v>
      </c>
      <c r="E623" s="162">
        <v>667</v>
      </c>
      <c r="F623" s="159">
        <v>1000000</v>
      </c>
      <c r="G623" s="159">
        <v>6000000</v>
      </c>
    </row>
    <row r="624" spans="1:7" x14ac:dyDescent="0.25">
      <c r="A624" s="157">
        <v>2</v>
      </c>
      <c r="B624" s="157">
        <v>22020201</v>
      </c>
      <c r="C624" s="158" t="s">
        <v>2627</v>
      </c>
      <c r="D624" s="159">
        <v>425000</v>
      </c>
      <c r="E624" s="162">
        <v>667</v>
      </c>
      <c r="F624" s="159">
        <v>1000000</v>
      </c>
      <c r="G624" s="159">
        <v>5500000</v>
      </c>
    </row>
    <row r="625" spans="1:7" x14ac:dyDescent="0.25">
      <c r="A625" s="157">
        <v>3</v>
      </c>
      <c r="B625" s="157">
        <v>22020202</v>
      </c>
      <c r="C625" s="158" t="s">
        <v>2628</v>
      </c>
      <c r="D625" s="159">
        <v>250000</v>
      </c>
      <c r="E625" s="159">
        <v>333333</v>
      </c>
      <c r="F625" s="159">
        <v>500000</v>
      </c>
      <c r="G625" s="159">
        <v>2846600</v>
      </c>
    </row>
    <row r="626" spans="1:7" x14ac:dyDescent="0.25">
      <c r="A626" s="157">
        <v>4</v>
      </c>
      <c r="B626" s="157">
        <v>22020209</v>
      </c>
      <c r="C626" s="158" t="s">
        <v>2688</v>
      </c>
      <c r="D626" s="159">
        <v>2030000</v>
      </c>
      <c r="E626" s="159">
        <v>1333333</v>
      </c>
      <c r="F626" s="159">
        <v>2000000</v>
      </c>
      <c r="G626" s="159">
        <v>2000000</v>
      </c>
    </row>
    <row r="627" spans="1:7" x14ac:dyDescent="0.25">
      <c r="A627" s="157">
        <v>5</v>
      </c>
      <c r="B627" s="157">
        <v>22020301</v>
      </c>
      <c r="C627" s="158" t="s">
        <v>2622</v>
      </c>
      <c r="D627" s="159">
        <v>456000</v>
      </c>
      <c r="E627" s="159">
        <v>2000000</v>
      </c>
      <c r="F627" s="159">
        <v>3000000</v>
      </c>
      <c r="G627" s="159">
        <v>8000000</v>
      </c>
    </row>
    <row r="628" spans="1:7" x14ac:dyDescent="0.25">
      <c r="A628" s="157">
        <v>6</v>
      </c>
      <c r="B628" s="157">
        <v>22020305</v>
      </c>
      <c r="C628" s="158" t="s">
        <v>2623</v>
      </c>
      <c r="D628" s="159">
        <v>240000</v>
      </c>
      <c r="E628" s="159">
        <v>533333</v>
      </c>
      <c r="F628" s="159">
        <v>800000</v>
      </c>
      <c r="G628" s="159">
        <v>8000000</v>
      </c>
    </row>
    <row r="629" spans="1:7" ht="19.2" x14ac:dyDescent="0.25">
      <c r="A629" s="157">
        <v>7</v>
      </c>
      <c r="B629" s="157">
        <v>22020315</v>
      </c>
      <c r="C629" s="158" t="s">
        <v>2649</v>
      </c>
      <c r="D629" s="162">
        <v>0</v>
      </c>
      <c r="E629" s="159">
        <v>1600000</v>
      </c>
      <c r="F629" s="159">
        <v>2400000</v>
      </c>
      <c r="G629" s="159">
        <v>2500000</v>
      </c>
    </row>
    <row r="630" spans="1:7" ht="19.2" x14ac:dyDescent="0.25">
      <c r="A630" s="157">
        <v>8</v>
      </c>
      <c r="B630" s="157">
        <v>22020401</v>
      </c>
      <c r="C630" s="158" t="s">
        <v>2624</v>
      </c>
      <c r="D630" s="159">
        <v>725000</v>
      </c>
      <c r="E630" s="159">
        <v>1666667</v>
      </c>
      <c r="F630" s="159">
        <v>2500000</v>
      </c>
      <c r="G630" s="159">
        <v>8000000</v>
      </c>
    </row>
    <row r="631" spans="1:7" x14ac:dyDescent="0.25">
      <c r="A631" s="157">
        <v>9</v>
      </c>
      <c r="B631" s="157">
        <v>22020402</v>
      </c>
      <c r="C631" s="158" t="s">
        <v>2625</v>
      </c>
      <c r="D631" s="159">
        <v>1196000</v>
      </c>
      <c r="E631" s="159">
        <v>1666667</v>
      </c>
      <c r="F631" s="159">
        <v>2500000</v>
      </c>
      <c r="G631" s="159">
        <v>10000000</v>
      </c>
    </row>
    <row r="632" spans="1:7" x14ac:dyDescent="0.25">
      <c r="A632" s="157">
        <v>10</v>
      </c>
      <c r="B632" s="157">
        <v>22020501</v>
      </c>
      <c r="C632" s="158" t="s">
        <v>2626</v>
      </c>
      <c r="D632" s="159">
        <v>3414000</v>
      </c>
      <c r="E632" s="159">
        <v>3771000</v>
      </c>
      <c r="F632" s="159">
        <v>5500000</v>
      </c>
      <c r="G632" s="159">
        <v>25000000</v>
      </c>
    </row>
    <row r="633" spans="1:7" x14ac:dyDescent="0.25">
      <c r="A633" s="157">
        <v>11</v>
      </c>
      <c r="B633" s="157">
        <v>22020503</v>
      </c>
      <c r="C633" s="158" t="s">
        <v>2635</v>
      </c>
      <c r="D633" s="159">
        <v>1771000</v>
      </c>
      <c r="E633" s="159">
        <v>4666667</v>
      </c>
      <c r="F633" s="159">
        <v>7000000</v>
      </c>
      <c r="G633" s="159">
        <v>15000000</v>
      </c>
    </row>
    <row r="634" spans="1:7" x14ac:dyDescent="0.25">
      <c r="A634" s="157">
        <v>12</v>
      </c>
      <c r="B634" s="157">
        <v>22020601</v>
      </c>
      <c r="C634" s="158" t="s">
        <v>2636</v>
      </c>
      <c r="D634" s="162">
        <v>0</v>
      </c>
      <c r="E634" s="162">
        <v>0</v>
      </c>
      <c r="F634" s="162">
        <v>0</v>
      </c>
      <c r="G634" s="159">
        <v>4000000</v>
      </c>
    </row>
    <row r="635" spans="1:7" x14ac:dyDescent="0.25">
      <c r="A635" s="157">
        <v>13</v>
      </c>
      <c r="B635" s="157">
        <v>22020712</v>
      </c>
      <c r="C635" s="158" t="s">
        <v>2658</v>
      </c>
      <c r="D635" s="162">
        <v>0</v>
      </c>
      <c r="E635" s="162">
        <v>0</v>
      </c>
      <c r="F635" s="162">
        <v>0</v>
      </c>
      <c r="G635" s="159">
        <v>4000000</v>
      </c>
    </row>
    <row r="636" spans="1:7" x14ac:dyDescent="0.25">
      <c r="A636" s="157">
        <v>14</v>
      </c>
      <c r="B636" s="157">
        <v>22021001</v>
      </c>
      <c r="C636" s="158" t="s">
        <v>2639</v>
      </c>
      <c r="D636" s="159">
        <v>98000</v>
      </c>
      <c r="E636" s="159">
        <v>333333</v>
      </c>
      <c r="F636" s="159">
        <v>500000</v>
      </c>
      <c r="G636" s="159">
        <v>4000000</v>
      </c>
    </row>
    <row r="637" spans="1:7" x14ac:dyDescent="0.25">
      <c r="A637" s="157">
        <v>15</v>
      </c>
      <c r="B637" s="157">
        <v>22021002</v>
      </c>
      <c r="C637" s="158" t="s">
        <v>2640</v>
      </c>
      <c r="D637" s="162">
        <v>0</v>
      </c>
      <c r="E637" s="159">
        <v>2666667</v>
      </c>
      <c r="F637" s="159">
        <v>4000000</v>
      </c>
      <c r="G637" s="159">
        <v>9000000</v>
      </c>
    </row>
    <row r="638" spans="1:7" x14ac:dyDescent="0.25">
      <c r="A638" s="157">
        <v>16</v>
      </c>
      <c r="B638" s="157">
        <v>22021007</v>
      </c>
      <c r="C638" s="158" t="s">
        <v>2642</v>
      </c>
      <c r="D638" s="159">
        <v>350000</v>
      </c>
      <c r="E638" s="162">
        <v>667</v>
      </c>
      <c r="F638" s="159">
        <v>1000000</v>
      </c>
      <c r="G638" s="159">
        <v>5000000</v>
      </c>
    </row>
    <row r="639" spans="1:7" x14ac:dyDescent="0.25">
      <c r="A639" s="157">
        <v>17</v>
      </c>
      <c r="B639" s="157">
        <v>22021041</v>
      </c>
      <c r="C639" s="158" t="s">
        <v>2674</v>
      </c>
      <c r="D639" s="162">
        <v>0</v>
      </c>
      <c r="E639" s="162">
        <v>0</v>
      </c>
      <c r="F639" s="162">
        <v>0</v>
      </c>
      <c r="G639" s="162">
        <v>0</v>
      </c>
    </row>
    <row r="640" spans="1:7" x14ac:dyDescent="0.25">
      <c r="A640" s="157">
        <v>18</v>
      </c>
      <c r="B640" s="157">
        <v>22021058</v>
      </c>
      <c r="C640" s="158" t="s">
        <v>2669</v>
      </c>
      <c r="D640" s="159">
        <v>280000</v>
      </c>
      <c r="E640" s="159">
        <v>1200000</v>
      </c>
      <c r="F640" s="159">
        <v>1800000</v>
      </c>
      <c r="G640" s="159">
        <v>5000000</v>
      </c>
    </row>
    <row r="641" spans="1:7" x14ac:dyDescent="0.25">
      <c r="A641" s="157">
        <v>19</v>
      </c>
      <c r="B641" s="157">
        <v>22021060</v>
      </c>
      <c r="C641" s="158" t="s">
        <v>2645</v>
      </c>
      <c r="D641" s="162">
        <v>0</v>
      </c>
      <c r="E641" s="159">
        <v>4000000</v>
      </c>
      <c r="F641" s="159">
        <v>6000000</v>
      </c>
      <c r="G641" s="162">
        <v>0</v>
      </c>
    </row>
    <row r="642" spans="1:7" x14ac:dyDescent="0.25">
      <c r="A642" s="160" t="s">
        <v>71</v>
      </c>
      <c r="B642" s="160"/>
      <c r="C642" s="160"/>
      <c r="D642" s="161">
        <v>12560000</v>
      </c>
      <c r="E642" s="161">
        <v>25773001</v>
      </c>
      <c r="F642" s="161">
        <v>41500000</v>
      </c>
      <c r="G642" s="161">
        <v>123846600</v>
      </c>
    </row>
    <row r="643" spans="1:7" x14ac:dyDescent="0.25">
      <c r="A643" s="155">
        <v>41</v>
      </c>
      <c r="B643" s="155">
        <v>21500100100</v>
      </c>
      <c r="C643" s="156" t="s">
        <v>3</v>
      </c>
      <c r="D643" s="156"/>
      <c r="E643" s="156"/>
      <c r="F643" s="156"/>
      <c r="G643" s="156"/>
    </row>
    <row r="644" spans="1:7" x14ac:dyDescent="0.25">
      <c r="A644" s="157">
        <v>1</v>
      </c>
      <c r="B644" s="157">
        <v>22020102</v>
      </c>
      <c r="C644" s="158" t="s">
        <v>2621</v>
      </c>
      <c r="D644" s="159">
        <v>2520000</v>
      </c>
      <c r="E644" s="159">
        <v>6268000</v>
      </c>
      <c r="F644" s="159">
        <v>2520000</v>
      </c>
      <c r="G644" s="159">
        <v>12500000</v>
      </c>
    </row>
    <row r="645" spans="1:7" x14ac:dyDescent="0.25">
      <c r="A645" s="157">
        <v>2</v>
      </c>
      <c r="B645" s="157">
        <v>22020201</v>
      </c>
      <c r="C645" s="158" t="s">
        <v>2627</v>
      </c>
      <c r="D645" s="159">
        <v>770000</v>
      </c>
      <c r="E645" s="159">
        <v>693000</v>
      </c>
      <c r="F645" s="159">
        <v>1500000</v>
      </c>
      <c r="G645" s="159">
        <v>3000000</v>
      </c>
    </row>
    <row r="646" spans="1:7" x14ac:dyDescent="0.25">
      <c r="A646" s="157">
        <v>3</v>
      </c>
      <c r="B646" s="157">
        <v>22020202</v>
      </c>
      <c r="C646" s="158" t="s">
        <v>2628</v>
      </c>
      <c r="D646" s="159">
        <v>770000</v>
      </c>
      <c r="E646" s="159">
        <v>693000</v>
      </c>
      <c r="F646" s="159">
        <v>1500000</v>
      </c>
      <c r="G646" s="159">
        <v>3000000</v>
      </c>
    </row>
    <row r="647" spans="1:7" x14ac:dyDescent="0.25">
      <c r="A647" s="157">
        <v>4</v>
      </c>
      <c r="B647" s="157">
        <v>22020301</v>
      </c>
      <c r="C647" s="158" t="s">
        <v>2622</v>
      </c>
      <c r="D647" s="159">
        <v>560000</v>
      </c>
      <c r="E647" s="159">
        <v>504000</v>
      </c>
      <c r="F647" s="159">
        <v>1000000</v>
      </c>
      <c r="G647" s="159">
        <v>3000000</v>
      </c>
    </row>
    <row r="648" spans="1:7" x14ac:dyDescent="0.25">
      <c r="A648" s="157">
        <v>5</v>
      </c>
      <c r="B648" s="157">
        <v>22020305</v>
      </c>
      <c r="C648" s="158" t="s">
        <v>2623</v>
      </c>
      <c r="D648" s="159">
        <v>420000</v>
      </c>
      <c r="E648" s="159">
        <v>378000</v>
      </c>
      <c r="F648" s="159">
        <v>950000</v>
      </c>
      <c r="G648" s="159">
        <v>2000000</v>
      </c>
    </row>
    <row r="649" spans="1:7" ht="19.2" x14ac:dyDescent="0.25">
      <c r="A649" s="157">
        <v>6</v>
      </c>
      <c r="B649" s="157">
        <v>22020401</v>
      </c>
      <c r="C649" s="158" t="s">
        <v>2624</v>
      </c>
      <c r="D649" s="159">
        <v>3094000</v>
      </c>
      <c r="E649" s="159">
        <v>1874600</v>
      </c>
      <c r="F649" s="159">
        <v>10000000</v>
      </c>
      <c r="G649" s="159">
        <v>10000000</v>
      </c>
    </row>
    <row r="650" spans="1:7" x14ac:dyDescent="0.25">
      <c r="A650" s="157">
        <v>7</v>
      </c>
      <c r="B650" s="157">
        <v>22020402</v>
      </c>
      <c r="C650" s="158" t="s">
        <v>2625</v>
      </c>
      <c r="D650" s="159">
        <v>110200</v>
      </c>
      <c r="E650" s="159">
        <v>100800</v>
      </c>
      <c r="F650" s="159">
        <v>1000000</v>
      </c>
      <c r="G650" s="159">
        <v>3000000</v>
      </c>
    </row>
    <row r="651" spans="1:7" x14ac:dyDescent="0.25">
      <c r="A651" s="157">
        <v>8</v>
      </c>
      <c r="B651" s="157">
        <v>22020404</v>
      </c>
      <c r="C651" s="158" t="s">
        <v>2632</v>
      </c>
      <c r="D651" s="162">
        <v>0</v>
      </c>
      <c r="E651" s="159">
        <v>168000</v>
      </c>
      <c r="F651" s="159">
        <v>2500000</v>
      </c>
      <c r="G651" s="159">
        <v>4500000</v>
      </c>
    </row>
    <row r="652" spans="1:7" x14ac:dyDescent="0.25">
      <c r="A652" s="157">
        <v>9</v>
      </c>
      <c r="B652" s="157">
        <v>22020406</v>
      </c>
      <c r="C652" s="158" t="s">
        <v>2646</v>
      </c>
      <c r="D652" s="159">
        <v>1871675</v>
      </c>
      <c r="E652" s="162">
        <v>0</v>
      </c>
      <c r="F652" s="159">
        <v>4000000</v>
      </c>
      <c r="G652" s="159">
        <v>2000000</v>
      </c>
    </row>
    <row r="653" spans="1:7" x14ac:dyDescent="0.25">
      <c r="A653" s="157">
        <v>10</v>
      </c>
      <c r="B653" s="157">
        <v>22020501</v>
      </c>
      <c r="C653" s="158" t="s">
        <v>2626</v>
      </c>
      <c r="D653" s="159">
        <v>1176000</v>
      </c>
      <c r="E653" s="159">
        <v>1512000</v>
      </c>
      <c r="F653" s="159">
        <v>3000000</v>
      </c>
      <c r="G653" s="159">
        <v>8000000</v>
      </c>
    </row>
    <row r="654" spans="1:7" x14ac:dyDescent="0.25">
      <c r="A654" s="157">
        <v>11</v>
      </c>
      <c r="B654" s="157">
        <v>22020503</v>
      </c>
      <c r="C654" s="158" t="s">
        <v>2635</v>
      </c>
      <c r="D654" s="159">
        <v>5833500</v>
      </c>
      <c r="E654" s="159">
        <v>9685000</v>
      </c>
      <c r="F654" s="159">
        <v>12500000</v>
      </c>
      <c r="G654" s="159">
        <v>10400000</v>
      </c>
    </row>
    <row r="655" spans="1:7" x14ac:dyDescent="0.25">
      <c r="A655" s="157">
        <v>12</v>
      </c>
      <c r="B655" s="157">
        <v>22020605</v>
      </c>
      <c r="C655" s="158" t="s">
        <v>2671</v>
      </c>
      <c r="D655" s="162">
        <v>0</v>
      </c>
      <c r="E655" s="162">
        <v>0</v>
      </c>
      <c r="F655" s="159">
        <v>1000000</v>
      </c>
      <c r="G655" s="159">
        <v>500000</v>
      </c>
    </row>
    <row r="656" spans="1:7" x14ac:dyDescent="0.25">
      <c r="A656" s="157">
        <v>13</v>
      </c>
      <c r="B656" s="157">
        <v>22020703</v>
      </c>
      <c r="C656" s="158" t="s">
        <v>2651</v>
      </c>
      <c r="D656" s="162">
        <v>0</v>
      </c>
      <c r="E656" s="162">
        <v>0</v>
      </c>
      <c r="F656" s="159">
        <v>400000</v>
      </c>
      <c r="G656" s="159">
        <v>400000</v>
      </c>
    </row>
    <row r="657" spans="1:7" x14ac:dyDescent="0.25">
      <c r="A657" s="157">
        <v>14</v>
      </c>
      <c r="B657" s="157">
        <v>22020711</v>
      </c>
      <c r="C657" s="158" t="s">
        <v>2665</v>
      </c>
      <c r="D657" s="159">
        <v>882000</v>
      </c>
      <c r="E657" s="162">
        <v>0</v>
      </c>
      <c r="F657" s="159">
        <v>2000000</v>
      </c>
      <c r="G657" s="159">
        <v>1000000</v>
      </c>
    </row>
    <row r="658" spans="1:7" x14ac:dyDescent="0.25">
      <c r="A658" s="157">
        <v>15</v>
      </c>
      <c r="B658" s="157">
        <v>22020712</v>
      </c>
      <c r="C658" s="158" t="s">
        <v>2658</v>
      </c>
      <c r="D658" s="159">
        <v>56000</v>
      </c>
      <c r="E658" s="159">
        <v>50400</v>
      </c>
      <c r="F658" s="159">
        <v>200000</v>
      </c>
      <c r="G658" s="159">
        <v>200000</v>
      </c>
    </row>
    <row r="659" spans="1:7" x14ac:dyDescent="0.25">
      <c r="A659" s="157">
        <v>16</v>
      </c>
      <c r="B659" s="157">
        <v>22021001</v>
      </c>
      <c r="C659" s="158" t="s">
        <v>2639</v>
      </c>
      <c r="D659" s="159">
        <v>280000</v>
      </c>
      <c r="E659" s="159">
        <v>252000</v>
      </c>
      <c r="F659" s="159">
        <v>450000</v>
      </c>
      <c r="G659" s="159">
        <v>2000000</v>
      </c>
    </row>
    <row r="660" spans="1:7" x14ac:dyDescent="0.25">
      <c r="A660" s="157">
        <v>17</v>
      </c>
      <c r="B660" s="157">
        <v>22021003</v>
      </c>
      <c r="C660" s="158" t="s">
        <v>2641</v>
      </c>
      <c r="D660" s="162">
        <v>0</v>
      </c>
      <c r="E660" s="162">
        <v>0</v>
      </c>
      <c r="F660" s="159">
        <v>5000000</v>
      </c>
      <c r="G660" s="159">
        <v>3000000</v>
      </c>
    </row>
    <row r="661" spans="1:7" x14ac:dyDescent="0.25">
      <c r="A661" s="157">
        <v>18</v>
      </c>
      <c r="B661" s="157">
        <v>22021007</v>
      </c>
      <c r="C661" s="158" t="s">
        <v>2642</v>
      </c>
      <c r="D661" s="159">
        <v>68000</v>
      </c>
      <c r="E661" s="159">
        <v>88200</v>
      </c>
      <c r="F661" s="159">
        <v>2000000</v>
      </c>
      <c r="G661" s="159">
        <v>3000000</v>
      </c>
    </row>
    <row r="662" spans="1:7" x14ac:dyDescent="0.25">
      <c r="A662" s="157">
        <v>19</v>
      </c>
      <c r="B662" s="157">
        <v>22021014</v>
      </c>
      <c r="C662" s="158" t="s">
        <v>2643</v>
      </c>
      <c r="D662" s="162">
        <v>0</v>
      </c>
      <c r="E662" s="162">
        <v>0</v>
      </c>
      <c r="F662" s="159">
        <v>500000</v>
      </c>
      <c r="G662" s="159">
        <v>500000</v>
      </c>
    </row>
    <row r="663" spans="1:7" x14ac:dyDescent="0.25">
      <c r="A663" s="157">
        <v>20</v>
      </c>
      <c r="B663" s="157">
        <v>22021041</v>
      </c>
      <c r="C663" s="158" t="s">
        <v>2674</v>
      </c>
      <c r="D663" s="159">
        <v>2240000</v>
      </c>
      <c r="E663" s="162">
        <v>0</v>
      </c>
      <c r="F663" s="162">
        <v>0</v>
      </c>
      <c r="G663" s="162">
        <v>0</v>
      </c>
    </row>
    <row r="664" spans="1:7" x14ac:dyDescent="0.25">
      <c r="A664" s="157">
        <v>21</v>
      </c>
      <c r="B664" s="157">
        <v>22021052</v>
      </c>
      <c r="C664" s="158" t="s">
        <v>2675</v>
      </c>
      <c r="D664" s="159">
        <v>1960000</v>
      </c>
      <c r="E664" s="159">
        <v>1260000</v>
      </c>
      <c r="F664" s="159">
        <v>5000000</v>
      </c>
      <c r="G664" s="159">
        <v>4000000</v>
      </c>
    </row>
    <row r="665" spans="1:7" x14ac:dyDescent="0.25">
      <c r="A665" s="157">
        <v>22</v>
      </c>
      <c r="B665" s="157">
        <v>22021058</v>
      </c>
      <c r="C665" s="158" t="s">
        <v>2669</v>
      </c>
      <c r="D665" s="162">
        <v>0</v>
      </c>
      <c r="E665" s="162">
        <v>0</v>
      </c>
      <c r="F665" s="159">
        <v>1000000</v>
      </c>
      <c r="G665" s="159">
        <v>1000000</v>
      </c>
    </row>
    <row r="666" spans="1:7" x14ac:dyDescent="0.25">
      <c r="A666" s="157">
        <v>23</v>
      </c>
      <c r="B666" s="157">
        <v>22021060</v>
      </c>
      <c r="C666" s="158" t="s">
        <v>2645</v>
      </c>
      <c r="D666" s="162">
        <v>0</v>
      </c>
      <c r="E666" s="162">
        <v>0</v>
      </c>
      <c r="F666" s="159">
        <v>5000000</v>
      </c>
      <c r="G666" s="159">
        <v>3000000</v>
      </c>
    </row>
    <row r="667" spans="1:7" x14ac:dyDescent="0.25">
      <c r="A667" s="160" t="s">
        <v>71</v>
      </c>
      <c r="B667" s="160"/>
      <c r="C667" s="160"/>
      <c r="D667" s="161">
        <v>22611375</v>
      </c>
      <c r="E667" s="161">
        <v>23527000</v>
      </c>
      <c r="F667" s="161">
        <v>63020000</v>
      </c>
      <c r="G667" s="161">
        <v>80000000</v>
      </c>
    </row>
    <row r="668" spans="1:7" x14ac:dyDescent="0.25">
      <c r="A668" s="155">
        <v>42</v>
      </c>
      <c r="B668" s="155">
        <v>26000100100</v>
      </c>
      <c r="C668" s="156" t="s">
        <v>31</v>
      </c>
      <c r="D668" s="156"/>
      <c r="E668" s="156"/>
      <c r="F668" s="156"/>
      <c r="G668" s="156"/>
    </row>
    <row r="669" spans="1:7" x14ac:dyDescent="0.25">
      <c r="A669" s="157">
        <v>1</v>
      </c>
      <c r="B669" s="157">
        <v>22020102</v>
      </c>
      <c r="C669" s="158" t="s">
        <v>2621</v>
      </c>
      <c r="D669" s="159">
        <v>3540000</v>
      </c>
      <c r="E669" s="159">
        <v>2640000</v>
      </c>
      <c r="F669" s="159">
        <v>3600000</v>
      </c>
      <c r="G669" s="159">
        <v>12500000</v>
      </c>
    </row>
    <row r="670" spans="1:7" x14ac:dyDescent="0.25">
      <c r="A670" s="157">
        <v>2</v>
      </c>
      <c r="B670" s="157">
        <v>22020201</v>
      </c>
      <c r="C670" s="158" t="s">
        <v>2627</v>
      </c>
      <c r="D670" s="159">
        <v>2440000</v>
      </c>
      <c r="E670" s="159">
        <v>1485000</v>
      </c>
      <c r="F670" s="159">
        <v>2500000</v>
      </c>
      <c r="G670" s="159">
        <v>4500000</v>
      </c>
    </row>
    <row r="671" spans="1:7" x14ac:dyDescent="0.25">
      <c r="A671" s="157">
        <v>3</v>
      </c>
      <c r="B671" s="157">
        <v>22020202</v>
      </c>
      <c r="C671" s="158" t="s">
        <v>2628</v>
      </c>
      <c r="D671" s="159">
        <v>2010000</v>
      </c>
      <c r="E671" s="159">
        <v>1730000</v>
      </c>
      <c r="F671" s="159">
        <v>2500000</v>
      </c>
      <c r="G671" s="159">
        <v>3500000</v>
      </c>
    </row>
    <row r="672" spans="1:7" x14ac:dyDescent="0.25">
      <c r="A672" s="157">
        <v>4</v>
      </c>
      <c r="B672" s="157">
        <v>22020301</v>
      </c>
      <c r="C672" s="158" t="s">
        <v>2622</v>
      </c>
      <c r="D672" s="159">
        <v>4140853</v>
      </c>
      <c r="E672" s="159">
        <v>3451356</v>
      </c>
      <c r="F672" s="159">
        <v>7000000</v>
      </c>
      <c r="G672" s="159">
        <v>15500000</v>
      </c>
    </row>
    <row r="673" spans="1:7" x14ac:dyDescent="0.25">
      <c r="A673" s="157">
        <v>5</v>
      </c>
      <c r="B673" s="157">
        <v>22020305</v>
      </c>
      <c r="C673" s="158" t="s">
        <v>2623</v>
      </c>
      <c r="D673" s="162">
        <v>0</v>
      </c>
      <c r="E673" s="162">
        <v>0</v>
      </c>
      <c r="F673" s="162">
        <v>0</v>
      </c>
      <c r="G673" s="159">
        <v>2100000</v>
      </c>
    </row>
    <row r="674" spans="1:7" ht="19.2" x14ac:dyDescent="0.25">
      <c r="A674" s="157">
        <v>6</v>
      </c>
      <c r="B674" s="157">
        <v>22020401</v>
      </c>
      <c r="C674" s="158" t="s">
        <v>2624</v>
      </c>
      <c r="D674" s="159">
        <v>1970000</v>
      </c>
      <c r="E674" s="159">
        <v>1525000</v>
      </c>
      <c r="F674" s="159">
        <v>2000000</v>
      </c>
      <c r="G674" s="159">
        <v>6500000</v>
      </c>
    </row>
    <row r="675" spans="1:7" x14ac:dyDescent="0.25">
      <c r="A675" s="157">
        <v>7</v>
      </c>
      <c r="B675" s="157">
        <v>22020402</v>
      </c>
      <c r="C675" s="158" t="s">
        <v>2625</v>
      </c>
      <c r="D675" s="159">
        <v>825000</v>
      </c>
      <c r="E675" s="159">
        <v>755000</v>
      </c>
      <c r="F675" s="159">
        <v>1000000</v>
      </c>
      <c r="G675" s="159">
        <v>2200000</v>
      </c>
    </row>
    <row r="676" spans="1:7" x14ac:dyDescent="0.25">
      <c r="A676" s="157">
        <v>8</v>
      </c>
      <c r="B676" s="157">
        <v>22020406</v>
      </c>
      <c r="C676" s="158" t="s">
        <v>2646</v>
      </c>
      <c r="D676" s="162">
        <v>0</v>
      </c>
      <c r="E676" s="162">
        <v>0</v>
      </c>
      <c r="F676" s="159">
        <v>20000000</v>
      </c>
      <c r="G676" s="159">
        <v>10000000</v>
      </c>
    </row>
    <row r="677" spans="1:7" x14ac:dyDescent="0.25">
      <c r="A677" s="157">
        <v>9</v>
      </c>
      <c r="B677" s="157">
        <v>22020415</v>
      </c>
      <c r="C677" s="158" t="s">
        <v>2650</v>
      </c>
      <c r="D677" s="159">
        <v>1160000</v>
      </c>
      <c r="E677" s="159">
        <v>480000</v>
      </c>
      <c r="F677" s="159">
        <v>5000000</v>
      </c>
      <c r="G677" s="159">
        <v>1000000</v>
      </c>
    </row>
    <row r="678" spans="1:7" x14ac:dyDescent="0.25">
      <c r="A678" s="157">
        <v>10</v>
      </c>
      <c r="B678" s="157">
        <v>22020501</v>
      </c>
      <c r="C678" s="158" t="s">
        <v>2626</v>
      </c>
      <c r="D678" s="159">
        <v>1390000</v>
      </c>
      <c r="E678" s="159">
        <v>1290000</v>
      </c>
      <c r="F678" s="159">
        <v>1900000</v>
      </c>
      <c r="G678" s="159">
        <v>1500000</v>
      </c>
    </row>
    <row r="679" spans="1:7" x14ac:dyDescent="0.25">
      <c r="A679" s="157">
        <v>11</v>
      </c>
      <c r="B679" s="157">
        <v>22020703</v>
      </c>
      <c r="C679" s="158" t="s">
        <v>2651</v>
      </c>
      <c r="D679" s="162">
        <v>0</v>
      </c>
      <c r="E679" s="162">
        <v>0</v>
      </c>
      <c r="F679" s="162">
        <v>0</v>
      </c>
      <c r="G679" s="159">
        <v>10000000</v>
      </c>
    </row>
    <row r="680" spans="1:7" x14ac:dyDescent="0.25">
      <c r="A680" s="157">
        <v>12</v>
      </c>
      <c r="B680" s="157">
        <v>22020706</v>
      </c>
      <c r="C680" s="158" t="s">
        <v>2637</v>
      </c>
      <c r="D680" s="162">
        <v>0</v>
      </c>
      <c r="E680" s="159">
        <v>750000</v>
      </c>
      <c r="F680" s="159">
        <v>3700000</v>
      </c>
      <c r="G680" s="159">
        <v>1500000</v>
      </c>
    </row>
    <row r="681" spans="1:7" x14ac:dyDescent="0.25">
      <c r="A681" s="157">
        <v>13</v>
      </c>
      <c r="B681" s="157">
        <v>22020712</v>
      </c>
      <c r="C681" s="158" t="s">
        <v>2658</v>
      </c>
      <c r="D681" s="159">
        <v>390000</v>
      </c>
      <c r="E681" s="159">
        <v>205000</v>
      </c>
      <c r="F681" s="159">
        <v>400000</v>
      </c>
      <c r="G681" s="159">
        <v>500000</v>
      </c>
    </row>
    <row r="682" spans="1:7" x14ac:dyDescent="0.25">
      <c r="A682" s="157">
        <v>14</v>
      </c>
      <c r="B682" s="157">
        <v>22021001</v>
      </c>
      <c r="C682" s="158" t="s">
        <v>2639</v>
      </c>
      <c r="D682" s="159">
        <v>545000</v>
      </c>
      <c r="E682" s="159">
        <v>380000</v>
      </c>
      <c r="F682" s="159">
        <v>600000</v>
      </c>
      <c r="G682" s="159">
        <v>1500000</v>
      </c>
    </row>
    <row r="683" spans="1:7" x14ac:dyDescent="0.25">
      <c r="A683" s="157">
        <v>15</v>
      </c>
      <c r="B683" s="157">
        <v>22021003</v>
      </c>
      <c r="C683" s="158" t="s">
        <v>2641</v>
      </c>
      <c r="D683" s="159">
        <v>1060000</v>
      </c>
      <c r="E683" s="159">
        <v>1190000</v>
      </c>
      <c r="F683" s="159">
        <v>1700000</v>
      </c>
      <c r="G683" s="159">
        <v>2000000</v>
      </c>
    </row>
    <row r="684" spans="1:7" x14ac:dyDescent="0.25">
      <c r="A684" s="157">
        <v>16</v>
      </c>
      <c r="B684" s="157">
        <v>22021007</v>
      </c>
      <c r="C684" s="158" t="s">
        <v>2642</v>
      </c>
      <c r="D684" s="159">
        <v>620000</v>
      </c>
      <c r="E684" s="159">
        <v>1010000</v>
      </c>
      <c r="F684" s="159">
        <v>1500000</v>
      </c>
      <c r="G684" s="159">
        <v>2200000</v>
      </c>
    </row>
    <row r="685" spans="1:7" x14ac:dyDescent="0.25">
      <c r="A685" s="160" t="s">
        <v>71</v>
      </c>
      <c r="B685" s="160"/>
      <c r="C685" s="160"/>
      <c r="D685" s="161">
        <v>20090853</v>
      </c>
      <c r="E685" s="161">
        <v>16891356</v>
      </c>
      <c r="F685" s="161">
        <v>53400000</v>
      </c>
      <c r="G685" s="161">
        <v>77000000</v>
      </c>
    </row>
    <row r="686" spans="1:7" x14ac:dyDescent="0.25">
      <c r="A686" s="155">
        <v>43</v>
      </c>
      <c r="B686" s="155">
        <v>23400100100</v>
      </c>
      <c r="C686" s="156" t="s">
        <v>10</v>
      </c>
      <c r="D686" s="156"/>
      <c r="E686" s="156"/>
      <c r="F686" s="156"/>
      <c r="G686" s="156"/>
    </row>
    <row r="687" spans="1:7" x14ac:dyDescent="0.25">
      <c r="A687" s="157">
        <v>1</v>
      </c>
      <c r="B687" s="157">
        <v>22020102</v>
      </c>
      <c r="C687" s="158" t="s">
        <v>2621</v>
      </c>
      <c r="D687" s="159">
        <v>15410000</v>
      </c>
      <c r="E687" s="159">
        <v>11460000</v>
      </c>
      <c r="F687" s="159">
        <v>15060000</v>
      </c>
      <c r="G687" s="159">
        <v>15000000</v>
      </c>
    </row>
    <row r="688" spans="1:7" x14ac:dyDescent="0.25">
      <c r="A688" s="157">
        <v>2</v>
      </c>
      <c r="B688" s="157">
        <v>22020201</v>
      </c>
      <c r="C688" s="158" t="s">
        <v>2627</v>
      </c>
      <c r="D688" s="162">
        <v>0</v>
      </c>
      <c r="E688" s="159">
        <v>4877557</v>
      </c>
      <c r="F688" s="159">
        <v>6389800</v>
      </c>
      <c r="G688" s="159">
        <v>18000000</v>
      </c>
    </row>
    <row r="689" spans="1:7" x14ac:dyDescent="0.25">
      <c r="A689" s="157">
        <v>3</v>
      </c>
      <c r="B689" s="157">
        <v>22020202</v>
      </c>
      <c r="C689" s="158" t="s">
        <v>2628</v>
      </c>
      <c r="D689" s="162">
        <v>0</v>
      </c>
      <c r="E689" s="162">
        <v>0</v>
      </c>
      <c r="F689" s="162">
        <v>0</v>
      </c>
      <c r="G689" s="162">
        <v>0</v>
      </c>
    </row>
    <row r="690" spans="1:7" x14ac:dyDescent="0.25">
      <c r="A690" s="157">
        <v>4</v>
      </c>
      <c r="B690" s="157">
        <v>22020203</v>
      </c>
      <c r="C690" s="158" t="s">
        <v>2644</v>
      </c>
      <c r="D690" s="162">
        <v>0</v>
      </c>
      <c r="E690" s="162">
        <v>0</v>
      </c>
      <c r="F690" s="162">
        <v>0</v>
      </c>
      <c r="G690" s="159">
        <v>2500000</v>
      </c>
    </row>
    <row r="691" spans="1:7" x14ac:dyDescent="0.25">
      <c r="A691" s="157">
        <v>5</v>
      </c>
      <c r="B691" s="157">
        <v>22020301</v>
      </c>
      <c r="C691" s="158" t="s">
        <v>2622</v>
      </c>
      <c r="D691" s="159">
        <v>662350</v>
      </c>
      <c r="E691" s="159">
        <v>1221333</v>
      </c>
      <c r="F691" s="159">
        <v>1600000</v>
      </c>
      <c r="G691" s="159">
        <v>1600000</v>
      </c>
    </row>
    <row r="692" spans="1:7" x14ac:dyDescent="0.25">
      <c r="A692" s="157">
        <v>6</v>
      </c>
      <c r="B692" s="157">
        <v>22020305</v>
      </c>
      <c r="C692" s="158" t="s">
        <v>2623</v>
      </c>
      <c r="D692" s="159">
        <v>88000</v>
      </c>
      <c r="E692" s="159">
        <v>608667</v>
      </c>
      <c r="F692" s="159">
        <v>800000</v>
      </c>
      <c r="G692" s="159">
        <v>1700000</v>
      </c>
    </row>
    <row r="693" spans="1:7" ht="19.2" x14ac:dyDescent="0.25">
      <c r="A693" s="157">
        <v>7</v>
      </c>
      <c r="B693" s="157">
        <v>22020401</v>
      </c>
      <c r="C693" s="158" t="s">
        <v>2624</v>
      </c>
      <c r="D693" s="159">
        <v>290000</v>
      </c>
      <c r="E693" s="159">
        <v>2372986</v>
      </c>
      <c r="F693" s="159">
        <v>3110000</v>
      </c>
      <c r="G693" s="159">
        <v>5059800</v>
      </c>
    </row>
    <row r="694" spans="1:7" x14ac:dyDescent="0.25">
      <c r="A694" s="157">
        <v>8</v>
      </c>
      <c r="B694" s="157">
        <v>22020402</v>
      </c>
      <c r="C694" s="158" t="s">
        <v>2625</v>
      </c>
      <c r="D694" s="159">
        <v>1418000</v>
      </c>
      <c r="E694" s="159">
        <v>1450133</v>
      </c>
      <c r="F694" s="159">
        <v>1900000</v>
      </c>
      <c r="G694" s="159">
        <v>4000000</v>
      </c>
    </row>
    <row r="695" spans="1:7" x14ac:dyDescent="0.25">
      <c r="A695" s="157">
        <v>9</v>
      </c>
      <c r="B695" s="157">
        <v>22020501</v>
      </c>
      <c r="C695" s="158" t="s">
        <v>2626</v>
      </c>
      <c r="D695" s="162">
        <v>0</v>
      </c>
      <c r="E695" s="159">
        <v>4381533</v>
      </c>
      <c r="F695" s="159">
        <v>5740000</v>
      </c>
      <c r="G695" s="159">
        <v>7740000</v>
      </c>
    </row>
    <row r="696" spans="1:7" x14ac:dyDescent="0.25">
      <c r="A696" s="157">
        <v>10</v>
      </c>
      <c r="B696" s="157">
        <v>22020712</v>
      </c>
      <c r="C696" s="158" t="s">
        <v>2658</v>
      </c>
      <c r="D696" s="162">
        <v>0</v>
      </c>
      <c r="E696" s="159">
        <v>38349</v>
      </c>
      <c r="F696" s="159">
        <v>50200</v>
      </c>
      <c r="G696" s="159">
        <v>50200</v>
      </c>
    </row>
    <row r="697" spans="1:7" x14ac:dyDescent="0.25">
      <c r="A697" s="157">
        <v>11</v>
      </c>
      <c r="B697" s="157">
        <v>22020801</v>
      </c>
      <c r="C697" s="158" t="s">
        <v>2652</v>
      </c>
      <c r="D697" s="162">
        <v>0</v>
      </c>
      <c r="E697" s="162">
        <v>0</v>
      </c>
      <c r="F697" s="162">
        <v>0</v>
      </c>
      <c r="G697" s="159">
        <v>10000000</v>
      </c>
    </row>
    <row r="698" spans="1:7" x14ac:dyDescent="0.25">
      <c r="A698" s="157">
        <v>12</v>
      </c>
      <c r="B698" s="157">
        <v>22021001</v>
      </c>
      <c r="C698" s="158" t="s">
        <v>2639</v>
      </c>
      <c r="D698" s="159">
        <v>324150</v>
      </c>
      <c r="E698" s="159">
        <v>305333</v>
      </c>
      <c r="F698" s="159">
        <v>400000</v>
      </c>
      <c r="G698" s="159">
        <v>400000</v>
      </c>
    </row>
    <row r="699" spans="1:7" x14ac:dyDescent="0.25">
      <c r="A699" s="157">
        <v>13</v>
      </c>
      <c r="B699" s="157">
        <v>22021003</v>
      </c>
      <c r="C699" s="158" t="s">
        <v>2641</v>
      </c>
      <c r="D699" s="159">
        <v>84000</v>
      </c>
      <c r="E699" s="159">
        <v>152667</v>
      </c>
      <c r="F699" s="159">
        <v>200000</v>
      </c>
      <c r="G699" s="159">
        <v>21200000</v>
      </c>
    </row>
    <row r="700" spans="1:7" x14ac:dyDescent="0.25">
      <c r="A700" s="157">
        <v>14</v>
      </c>
      <c r="B700" s="157">
        <v>22021007</v>
      </c>
      <c r="C700" s="158" t="s">
        <v>2642</v>
      </c>
      <c r="D700" s="159">
        <v>378000</v>
      </c>
      <c r="E700" s="159">
        <v>631441</v>
      </c>
      <c r="F700" s="159">
        <v>750000</v>
      </c>
      <c r="G700" s="159">
        <v>2750000</v>
      </c>
    </row>
    <row r="701" spans="1:7" x14ac:dyDescent="0.25">
      <c r="A701" s="157">
        <v>15</v>
      </c>
      <c r="B701" s="157">
        <v>22021041</v>
      </c>
      <c r="C701" s="158" t="s">
        <v>2674</v>
      </c>
      <c r="D701" s="159">
        <v>192500</v>
      </c>
      <c r="E701" s="162">
        <v>0</v>
      </c>
      <c r="F701" s="162">
        <v>0</v>
      </c>
      <c r="G701" s="162">
        <v>0</v>
      </c>
    </row>
    <row r="702" spans="1:7" x14ac:dyDescent="0.25">
      <c r="A702" s="160" t="s">
        <v>71</v>
      </c>
      <c r="B702" s="160"/>
      <c r="C702" s="160"/>
      <c r="D702" s="161">
        <v>18847000</v>
      </c>
      <c r="E702" s="161">
        <v>27499999</v>
      </c>
      <c r="F702" s="161">
        <v>36000000</v>
      </c>
      <c r="G702" s="161">
        <v>90000000</v>
      </c>
    </row>
    <row r="703" spans="1:7" x14ac:dyDescent="0.25">
      <c r="A703" s="155">
        <v>44</v>
      </c>
      <c r="B703" s="155">
        <v>26300100100</v>
      </c>
      <c r="C703" s="156" t="s">
        <v>33</v>
      </c>
      <c r="D703" s="156"/>
      <c r="E703" s="156"/>
      <c r="F703" s="156"/>
      <c r="G703" s="156"/>
    </row>
    <row r="704" spans="1:7" x14ac:dyDescent="0.25">
      <c r="A704" s="157">
        <v>1</v>
      </c>
      <c r="B704" s="157">
        <v>22020102</v>
      </c>
      <c r="C704" s="158" t="s">
        <v>2621</v>
      </c>
      <c r="D704" s="159">
        <v>6000000</v>
      </c>
      <c r="E704" s="162">
        <v>0</v>
      </c>
      <c r="F704" s="159">
        <v>13000000</v>
      </c>
      <c r="G704" s="159">
        <v>20000000</v>
      </c>
    </row>
    <row r="705" spans="1:7" x14ac:dyDescent="0.25">
      <c r="A705" s="157">
        <v>2</v>
      </c>
      <c r="B705" s="157">
        <v>22020201</v>
      </c>
      <c r="C705" s="158" t="s">
        <v>2627</v>
      </c>
      <c r="D705" s="159">
        <v>1500000</v>
      </c>
      <c r="E705" s="162">
        <v>0</v>
      </c>
      <c r="F705" s="159">
        <v>2000000</v>
      </c>
      <c r="G705" s="159">
        <v>2000000</v>
      </c>
    </row>
    <row r="706" spans="1:7" x14ac:dyDescent="0.25">
      <c r="A706" s="157">
        <v>3</v>
      </c>
      <c r="B706" s="157">
        <v>22020202</v>
      </c>
      <c r="C706" s="158" t="s">
        <v>2628</v>
      </c>
      <c r="D706" s="159">
        <v>500000</v>
      </c>
      <c r="E706" s="162">
        <v>0</v>
      </c>
      <c r="F706" s="159">
        <v>1500000</v>
      </c>
      <c r="G706" s="159">
        <v>3000000</v>
      </c>
    </row>
    <row r="707" spans="1:7" x14ac:dyDescent="0.25">
      <c r="A707" s="157">
        <v>4</v>
      </c>
      <c r="B707" s="157">
        <v>22020301</v>
      </c>
      <c r="C707" s="158" t="s">
        <v>2622</v>
      </c>
      <c r="D707" s="159">
        <v>2350000</v>
      </c>
      <c r="E707" s="162">
        <v>0</v>
      </c>
      <c r="F707" s="159">
        <v>3500000</v>
      </c>
      <c r="G707" s="159">
        <v>5500000</v>
      </c>
    </row>
    <row r="708" spans="1:7" x14ac:dyDescent="0.25">
      <c r="A708" s="157">
        <v>5</v>
      </c>
      <c r="B708" s="157">
        <v>22020305</v>
      </c>
      <c r="C708" s="158" t="s">
        <v>2623</v>
      </c>
      <c r="D708" s="159">
        <v>1600000</v>
      </c>
      <c r="E708" s="162">
        <v>0</v>
      </c>
      <c r="F708" s="159">
        <v>3000000</v>
      </c>
      <c r="G708" s="159">
        <v>3000000</v>
      </c>
    </row>
    <row r="709" spans="1:7" ht="19.2" x14ac:dyDescent="0.25">
      <c r="A709" s="157">
        <v>6</v>
      </c>
      <c r="B709" s="157">
        <v>22020401</v>
      </c>
      <c r="C709" s="158" t="s">
        <v>2624</v>
      </c>
      <c r="D709" s="159">
        <v>550000</v>
      </c>
      <c r="E709" s="162">
        <v>0</v>
      </c>
      <c r="F709" s="159">
        <v>3500000</v>
      </c>
      <c r="G709" s="159">
        <v>5500000</v>
      </c>
    </row>
    <row r="710" spans="1:7" x14ac:dyDescent="0.25">
      <c r="A710" s="157">
        <v>7</v>
      </c>
      <c r="B710" s="157">
        <v>22020402</v>
      </c>
      <c r="C710" s="158" t="s">
        <v>2625</v>
      </c>
      <c r="D710" s="159">
        <v>2000000</v>
      </c>
      <c r="E710" s="162">
        <v>0</v>
      </c>
      <c r="F710" s="159">
        <v>2500000</v>
      </c>
      <c r="G710" s="159">
        <v>2500000</v>
      </c>
    </row>
    <row r="711" spans="1:7" x14ac:dyDescent="0.25">
      <c r="A711" s="157">
        <v>8</v>
      </c>
      <c r="B711" s="157">
        <v>22020405</v>
      </c>
      <c r="C711" s="158" t="s">
        <v>2633</v>
      </c>
      <c r="D711" s="159">
        <v>947000</v>
      </c>
      <c r="E711" s="162">
        <v>0</v>
      </c>
      <c r="F711" s="159">
        <v>3000000</v>
      </c>
      <c r="G711" s="159">
        <v>5000000</v>
      </c>
    </row>
    <row r="712" spans="1:7" x14ac:dyDescent="0.25">
      <c r="A712" s="157">
        <v>9</v>
      </c>
      <c r="B712" s="157">
        <v>22020501</v>
      </c>
      <c r="C712" s="158" t="s">
        <v>2626</v>
      </c>
      <c r="D712" s="159">
        <v>2750000</v>
      </c>
      <c r="E712" s="162">
        <v>0</v>
      </c>
      <c r="F712" s="159">
        <v>5500000</v>
      </c>
      <c r="G712" s="159">
        <v>7000000</v>
      </c>
    </row>
    <row r="713" spans="1:7" x14ac:dyDescent="0.25">
      <c r="A713" s="157">
        <v>10</v>
      </c>
      <c r="B713" s="157">
        <v>22020712</v>
      </c>
      <c r="C713" s="158" t="s">
        <v>2658</v>
      </c>
      <c r="D713" s="159">
        <v>500000</v>
      </c>
      <c r="E713" s="162">
        <v>0</v>
      </c>
      <c r="F713" s="159">
        <v>500000</v>
      </c>
      <c r="G713" s="159">
        <v>500000</v>
      </c>
    </row>
    <row r="714" spans="1:7" x14ac:dyDescent="0.25">
      <c r="A714" s="157">
        <v>11</v>
      </c>
      <c r="B714" s="157">
        <v>22021001</v>
      </c>
      <c r="C714" s="158" t="s">
        <v>2639</v>
      </c>
      <c r="D714" s="159">
        <v>1500000</v>
      </c>
      <c r="E714" s="162">
        <v>0</v>
      </c>
      <c r="F714" s="159">
        <v>2500000</v>
      </c>
      <c r="G714" s="159">
        <v>2500000</v>
      </c>
    </row>
    <row r="715" spans="1:7" x14ac:dyDescent="0.25">
      <c r="A715" s="157">
        <v>12</v>
      </c>
      <c r="B715" s="157">
        <v>22021003</v>
      </c>
      <c r="C715" s="158" t="s">
        <v>2641</v>
      </c>
      <c r="D715" s="159">
        <v>1380000</v>
      </c>
      <c r="E715" s="162">
        <v>0</v>
      </c>
      <c r="F715" s="159">
        <v>3000000</v>
      </c>
      <c r="G715" s="159">
        <v>3000000</v>
      </c>
    </row>
    <row r="716" spans="1:7" x14ac:dyDescent="0.25">
      <c r="A716" s="157">
        <v>13</v>
      </c>
      <c r="B716" s="157">
        <v>22021007</v>
      </c>
      <c r="C716" s="158" t="s">
        <v>2642</v>
      </c>
      <c r="D716" s="159">
        <v>1500000</v>
      </c>
      <c r="E716" s="162">
        <v>0</v>
      </c>
      <c r="F716" s="159">
        <v>3500000</v>
      </c>
      <c r="G716" s="159">
        <v>5500000</v>
      </c>
    </row>
    <row r="717" spans="1:7" x14ac:dyDescent="0.25">
      <c r="A717" s="157">
        <v>14</v>
      </c>
      <c r="B717" s="157">
        <v>22021052</v>
      </c>
      <c r="C717" s="158" t="s">
        <v>2675</v>
      </c>
      <c r="D717" s="159">
        <v>2870000</v>
      </c>
      <c r="E717" s="162">
        <v>0</v>
      </c>
      <c r="F717" s="159">
        <v>3000000</v>
      </c>
      <c r="G717" s="159">
        <v>4000000</v>
      </c>
    </row>
    <row r="718" spans="1:7" x14ac:dyDescent="0.25">
      <c r="A718" s="157">
        <v>15</v>
      </c>
      <c r="B718" s="157">
        <v>22021060</v>
      </c>
      <c r="C718" s="158" t="s">
        <v>2645</v>
      </c>
      <c r="D718" s="162">
        <v>0</v>
      </c>
      <c r="E718" s="162">
        <v>0</v>
      </c>
      <c r="F718" s="159">
        <v>30000000</v>
      </c>
      <c r="G718" s="159">
        <v>30000000</v>
      </c>
    </row>
    <row r="719" spans="1:7" x14ac:dyDescent="0.25">
      <c r="A719" s="160" t="s">
        <v>71</v>
      </c>
      <c r="B719" s="160"/>
      <c r="C719" s="160"/>
      <c r="D719" s="161">
        <v>25947000</v>
      </c>
      <c r="E719" s="163">
        <v>0</v>
      </c>
      <c r="F719" s="161">
        <v>80000000</v>
      </c>
      <c r="G719" s="161">
        <v>99000000</v>
      </c>
    </row>
    <row r="720" spans="1:7" x14ac:dyDescent="0.25">
      <c r="A720" s="155">
        <v>45</v>
      </c>
      <c r="B720" s="155">
        <v>21510200100</v>
      </c>
      <c r="C720" s="156" t="s">
        <v>5</v>
      </c>
      <c r="D720" s="156"/>
      <c r="E720" s="156"/>
      <c r="F720" s="156"/>
      <c r="G720" s="156"/>
    </row>
    <row r="721" spans="1:7" x14ac:dyDescent="0.25">
      <c r="A721" s="157">
        <v>1</v>
      </c>
      <c r="B721" s="157">
        <v>22020102</v>
      </c>
      <c r="C721" s="158" t="s">
        <v>2621</v>
      </c>
      <c r="D721" s="159">
        <v>1400000</v>
      </c>
      <c r="E721" s="159">
        <v>4519000</v>
      </c>
      <c r="F721" s="159">
        <v>6825000</v>
      </c>
      <c r="G721" s="159">
        <v>6825000</v>
      </c>
    </row>
    <row r="722" spans="1:7" x14ac:dyDescent="0.25">
      <c r="A722" s="157">
        <v>2</v>
      </c>
      <c r="B722" s="157">
        <v>22020201</v>
      </c>
      <c r="C722" s="158" t="s">
        <v>2627</v>
      </c>
      <c r="D722" s="159">
        <v>50000</v>
      </c>
      <c r="E722" s="159">
        <v>945000</v>
      </c>
      <c r="F722" s="159">
        <v>1000000</v>
      </c>
      <c r="G722" s="159">
        <v>1000000</v>
      </c>
    </row>
    <row r="723" spans="1:7" x14ac:dyDescent="0.25">
      <c r="A723" s="157">
        <v>3</v>
      </c>
      <c r="B723" s="157">
        <v>22020202</v>
      </c>
      <c r="C723" s="158" t="s">
        <v>2628</v>
      </c>
      <c r="D723" s="159">
        <v>50000</v>
      </c>
      <c r="E723" s="159">
        <v>159000</v>
      </c>
      <c r="F723" s="159">
        <v>2100000</v>
      </c>
      <c r="G723" s="159">
        <v>2100000</v>
      </c>
    </row>
    <row r="724" spans="1:7" x14ac:dyDescent="0.25">
      <c r="A724" s="157">
        <v>4</v>
      </c>
      <c r="B724" s="157">
        <v>22020301</v>
      </c>
      <c r="C724" s="158" t="s">
        <v>2622</v>
      </c>
      <c r="D724" s="159">
        <v>150000</v>
      </c>
      <c r="E724" s="159">
        <v>101500</v>
      </c>
      <c r="F724" s="159">
        <v>3275000</v>
      </c>
      <c r="G724" s="159">
        <v>3275000</v>
      </c>
    </row>
    <row r="725" spans="1:7" x14ac:dyDescent="0.25">
      <c r="A725" s="157">
        <v>5</v>
      </c>
      <c r="B725" s="157">
        <v>22020304</v>
      </c>
      <c r="C725" s="158" t="s">
        <v>2631</v>
      </c>
      <c r="D725" s="162">
        <v>0</v>
      </c>
      <c r="E725" s="159">
        <v>900000</v>
      </c>
      <c r="F725" s="159">
        <v>5000000</v>
      </c>
      <c r="G725" s="159">
        <v>5000000</v>
      </c>
    </row>
    <row r="726" spans="1:7" x14ac:dyDescent="0.25">
      <c r="A726" s="157">
        <v>6</v>
      </c>
      <c r="B726" s="157">
        <v>22020305</v>
      </c>
      <c r="C726" s="158" t="s">
        <v>2623</v>
      </c>
      <c r="D726" s="159">
        <v>50000</v>
      </c>
      <c r="E726" s="159">
        <v>373000</v>
      </c>
      <c r="F726" s="159">
        <v>900000</v>
      </c>
      <c r="G726" s="159">
        <v>900000</v>
      </c>
    </row>
    <row r="727" spans="1:7" ht="19.2" x14ac:dyDescent="0.25">
      <c r="A727" s="157">
        <v>7</v>
      </c>
      <c r="B727" s="157">
        <v>22020401</v>
      </c>
      <c r="C727" s="158" t="s">
        <v>2624</v>
      </c>
      <c r="D727" s="159">
        <v>25000</v>
      </c>
      <c r="E727" s="159">
        <v>278500</v>
      </c>
      <c r="F727" s="159">
        <v>4300000</v>
      </c>
      <c r="G727" s="159">
        <v>4300000</v>
      </c>
    </row>
    <row r="728" spans="1:7" x14ac:dyDescent="0.25">
      <c r="A728" s="157">
        <v>8</v>
      </c>
      <c r="B728" s="157">
        <v>22020402</v>
      </c>
      <c r="C728" s="158" t="s">
        <v>2625</v>
      </c>
      <c r="D728" s="159">
        <v>50000</v>
      </c>
      <c r="E728" s="159">
        <v>984500</v>
      </c>
      <c r="F728" s="159">
        <v>1100000</v>
      </c>
      <c r="G728" s="159">
        <v>2300000</v>
      </c>
    </row>
    <row r="729" spans="1:7" x14ac:dyDescent="0.25">
      <c r="A729" s="157">
        <v>9</v>
      </c>
      <c r="B729" s="157">
        <v>22020501</v>
      </c>
      <c r="C729" s="158" t="s">
        <v>2626</v>
      </c>
      <c r="D729" s="159">
        <v>150000</v>
      </c>
      <c r="E729" s="159">
        <v>1255000</v>
      </c>
      <c r="F729" s="159">
        <v>2200000</v>
      </c>
      <c r="G729" s="159">
        <v>3000000</v>
      </c>
    </row>
    <row r="730" spans="1:7" x14ac:dyDescent="0.25">
      <c r="A730" s="157">
        <v>10</v>
      </c>
      <c r="B730" s="157">
        <v>22020709</v>
      </c>
      <c r="C730" s="158" t="s">
        <v>2684</v>
      </c>
      <c r="D730" s="159">
        <v>950000</v>
      </c>
      <c r="E730" s="159">
        <v>1501000</v>
      </c>
      <c r="F730" s="159">
        <v>2000000</v>
      </c>
      <c r="G730" s="159">
        <v>3000000</v>
      </c>
    </row>
    <row r="731" spans="1:7" x14ac:dyDescent="0.25">
      <c r="A731" s="157">
        <v>11</v>
      </c>
      <c r="B731" s="157">
        <v>22020802</v>
      </c>
      <c r="C731" s="158" t="s">
        <v>2691</v>
      </c>
      <c r="D731" s="162">
        <v>0</v>
      </c>
      <c r="E731" s="162">
        <v>0</v>
      </c>
      <c r="F731" s="159">
        <v>2000000</v>
      </c>
      <c r="G731" s="162">
        <v>0</v>
      </c>
    </row>
    <row r="732" spans="1:7" x14ac:dyDescent="0.25">
      <c r="A732" s="157">
        <v>12</v>
      </c>
      <c r="B732" s="157">
        <v>22021001</v>
      </c>
      <c r="C732" s="158" t="s">
        <v>2639</v>
      </c>
      <c r="D732" s="159">
        <v>25000</v>
      </c>
      <c r="E732" s="162">
        <v>0</v>
      </c>
      <c r="F732" s="159">
        <v>200000</v>
      </c>
      <c r="G732" s="159">
        <v>200000</v>
      </c>
    </row>
    <row r="733" spans="1:7" x14ac:dyDescent="0.25">
      <c r="A733" s="157">
        <v>13</v>
      </c>
      <c r="B733" s="157">
        <v>22021003</v>
      </c>
      <c r="C733" s="158" t="s">
        <v>2641</v>
      </c>
      <c r="D733" s="162">
        <v>0</v>
      </c>
      <c r="E733" s="162">
        <v>0</v>
      </c>
      <c r="F733" s="159">
        <v>9600000</v>
      </c>
      <c r="G733" s="159">
        <v>9600000</v>
      </c>
    </row>
    <row r="734" spans="1:7" x14ac:dyDescent="0.25">
      <c r="A734" s="157">
        <v>14</v>
      </c>
      <c r="B734" s="157">
        <v>22021007</v>
      </c>
      <c r="C734" s="158" t="s">
        <v>2642</v>
      </c>
      <c r="D734" s="159">
        <v>675000</v>
      </c>
      <c r="E734" s="159">
        <v>233000</v>
      </c>
      <c r="F734" s="159">
        <v>4500000</v>
      </c>
      <c r="G734" s="159">
        <v>6500000</v>
      </c>
    </row>
    <row r="735" spans="1:7" x14ac:dyDescent="0.25">
      <c r="A735" s="157">
        <v>15</v>
      </c>
      <c r="B735" s="157">
        <v>22021052</v>
      </c>
      <c r="C735" s="158" t="s">
        <v>2675</v>
      </c>
      <c r="D735" s="162">
        <v>0</v>
      </c>
      <c r="E735" s="162">
        <v>0</v>
      </c>
      <c r="F735" s="159">
        <v>2000000</v>
      </c>
      <c r="G735" s="159">
        <v>2000000</v>
      </c>
    </row>
    <row r="736" spans="1:7" x14ac:dyDescent="0.25">
      <c r="A736" s="157">
        <v>16</v>
      </c>
      <c r="B736" s="157">
        <v>22021060</v>
      </c>
      <c r="C736" s="158" t="s">
        <v>2645</v>
      </c>
      <c r="D736" s="162">
        <v>0</v>
      </c>
      <c r="E736" s="162">
        <v>0</v>
      </c>
      <c r="F736" s="159">
        <v>2000000</v>
      </c>
      <c r="G736" s="159">
        <v>2000000</v>
      </c>
    </row>
    <row r="737" spans="1:7" x14ac:dyDescent="0.25">
      <c r="A737" s="160" t="s">
        <v>71</v>
      </c>
      <c r="B737" s="160"/>
      <c r="C737" s="160"/>
      <c r="D737" s="161">
        <v>3575000</v>
      </c>
      <c r="E737" s="161">
        <v>11249500</v>
      </c>
      <c r="F737" s="161">
        <v>49000000</v>
      </c>
      <c r="G737" s="161">
        <v>52000000</v>
      </c>
    </row>
    <row r="738" spans="1:7" x14ac:dyDescent="0.25">
      <c r="A738" s="155">
        <v>46</v>
      </c>
      <c r="B738" s="155">
        <v>32600200100</v>
      </c>
      <c r="C738" s="156" t="s">
        <v>62</v>
      </c>
      <c r="D738" s="156"/>
      <c r="E738" s="156"/>
      <c r="F738" s="156"/>
      <c r="G738" s="156"/>
    </row>
    <row r="739" spans="1:7" x14ac:dyDescent="0.25">
      <c r="A739" s="157">
        <v>1</v>
      </c>
      <c r="B739" s="157">
        <v>22020102</v>
      </c>
      <c r="C739" s="158" t="s">
        <v>2621</v>
      </c>
      <c r="D739" s="159">
        <v>1200000</v>
      </c>
      <c r="E739" s="159">
        <v>1182000</v>
      </c>
      <c r="F739" s="159">
        <v>1782000</v>
      </c>
      <c r="G739" s="159">
        <v>4000000</v>
      </c>
    </row>
    <row r="740" spans="1:7" x14ac:dyDescent="0.25">
      <c r="A740" s="157">
        <v>2</v>
      </c>
      <c r="B740" s="157">
        <v>22020201</v>
      </c>
      <c r="C740" s="158" t="s">
        <v>2627</v>
      </c>
      <c r="D740" s="159">
        <v>110000</v>
      </c>
      <c r="E740" s="159">
        <v>120000</v>
      </c>
      <c r="F740" s="159">
        <v>324000</v>
      </c>
      <c r="G740" s="159">
        <v>120000</v>
      </c>
    </row>
    <row r="741" spans="1:7" x14ac:dyDescent="0.25">
      <c r="A741" s="157">
        <v>3</v>
      </c>
      <c r="B741" s="157">
        <v>22020202</v>
      </c>
      <c r="C741" s="158" t="s">
        <v>2628</v>
      </c>
      <c r="D741" s="159">
        <v>100000</v>
      </c>
      <c r="E741" s="159">
        <v>75000</v>
      </c>
      <c r="F741" s="159">
        <v>270000</v>
      </c>
      <c r="G741" s="159">
        <v>270000</v>
      </c>
    </row>
    <row r="742" spans="1:7" x14ac:dyDescent="0.25">
      <c r="A742" s="157">
        <v>4</v>
      </c>
      <c r="B742" s="157">
        <v>22020301</v>
      </c>
      <c r="C742" s="158" t="s">
        <v>2622</v>
      </c>
      <c r="D742" s="159">
        <v>400000</v>
      </c>
      <c r="E742" s="159">
        <v>255000</v>
      </c>
      <c r="F742" s="159">
        <v>432000</v>
      </c>
      <c r="G742" s="159">
        <v>950000</v>
      </c>
    </row>
    <row r="743" spans="1:7" x14ac:dyDescent="0.25">
      <c r="A743" s="157">
        <v>5</v>
      </c>
      <c r="B743" s="157">
        <v>22020302</v>
      </c>
      <c r="C743" s="158" t="s">
        <v>2692</v>
      </c>
      <c r="D743" s="162">
        <v>0</v>
      </c>
      <c r="E743" s="162">
        <v>0</v>
      </c>
      <c r="F743" s="159">
        <v>2000000</v>
      </c>
      <c r="G743" s="162">
        <v>0</v>
      </c>
    </row>
    <row r="744" spans="1:7" x14ac:dyDescent="0.25">
      <c r="A744" s="157">
        <v>6</v>
      </c>
      <c r="B744" s="157">
        <v>22020304</v>
      </c>
      <c r="C744" s="158" t="s">
        <v>2631</v>
      </c>
      <c r="D744" s="162">
        <v>0</v>
      </c>
      <c r="E744" s="162">
        <v>0</v>
      </c>
      <c r="F744" s="162">
        <v>0</v>
      </c>
      <c r="G744" s="162">
        <v>0</v>
      </c>
    </row>
    <row r="745" spans="1:7" x14ac:dyDescent="0.25">
      <c r="A745" s="157">
        <v>7</v>
      </c>
      <c r="B745" s="157">
        <v>22020305</v>
      </c>
      <c r="C745" s="158" t="s">
        <v>2623</v>
      </c>
      <c r="D745" s="159">
        <v>550000</v>
      </c>
      <c r="E745" s="159">
        <v>85000</v>
      </c>
      <c r="F745" s="159">
        <v>162000</v>
      </c>
      <c r="G745" s="159">
        <v>1000000</v>
      </c>
    </row>
    <row r="746" spans="1:7" x14ac:dyDescent="0.25">
      <c r="A746" s="157">
        <v>8</v>
      </c>
      <c r="B746" s="157">
        <v>22020309</v>
      </c>
      <c r="C746" s="158" t="s">
        <v>2648</v>
      </c>
      <c r="D746" s="162">
        <v>0</v>
      </c>
      <c r="E746" s="162">
        <v>0</v>
      </c>
      <c r="F746" s="159">
        <v>5000000</v>
      </c>
      <c r="G746" s="159">
        <v>5000000</v>
      </c>
    </row>
    <row r="747" spans="1:7" ht="19.2" x14ac:dyDescent="0.25">
      <c r="A747" s="157">
        <v>9</v>
      </c>
      <c r="B747" s="157">
        <v>22020401</v>
      </c>
      <c r="C747" s="158" t="s">
        <v>2624</v>
      </c>
      <c r="D747" s="159">
        <v>700000</v>
      </c>
      <c r="E747" s="159">
        <v>583000</v>
      </c>
      <c r="F747" s="159">
        <v>864000</v>
      </c>
      <c r="G747" s="159">
        <v>950000</v>
      </c>
    </row>
    <row r="748" spans="1:7" x14ac:dyDescent="0.25">
      <c r="A748" s="157">
        <v>10</v>
      </c>
      <c r="B748" s="157">
        <v>22020402</v>
      </c>
      <c r="C748" s="158" t="s">
        <v>2625</v>
      </c>
      <c r="D748" s="159">
        <v>300000</v>
      </c>
      <c r="E748" s="159">
        <v>342000</v>
      </c>
      <c r="F748" s="159">
        <v>594000</v>
      </c>
      <c r="G748" s="159">
        <v>2000000</v>
      </c>
    </row>
    <row r="749" spans="1:7" x14ac:dyDescent="0.25">
      <c r="A749" s="157">
        <v>11</v>
      </c>
      <c r="B749" s="157">
        <v>22020501</v>
      </c>
      <c r="C749" s="158" t="s">
        <v>2626</v>
      </c>
      <c r="D749" s="159">
        <v>700000</v>
      </c>
      <c r="E749" s="159">
        <v>204000</v>
      </c>
      <c r="F749" s="159">
        <v>6978000</v>
      </c>
      <c r="G749" s="159">
        <v>7000000</v>
      </c>
    </row>
    <row r="750" spans="1:7" x14ac:dyDescent="0.25">
      <c r="A750" s="157">
        <v>12</v>
      </c>
      <c r="B750" s="157">
        <v>22020503</v>
      </c>
      <c r="C750" s="158" t="s">
        <v>2635</v>
      </c>
      <c r="D750" s="162">
        <v>0</v>
      </c>
      <c r="E750" s="159">
        <v>3517000</v>
      </c>
      <c r="F750" s="159">
        <v>8000000</v>
      </c>
      <c r="G750" s="159">
        <v>10000000</v>
      </c>
    </row>
    <row r="751" spans="1:7" ht="19.2" x14ac:dyDescent="0.25">
      <c r="A751" s="157">
        <v>13</v>
      </c>
      <c r="B751" s="157">
        <v>22020504</v>
      </c>
      <c r="C751" s="158" t="s">
        <v>2663</v>
      </c>
      <c r="D751" s="162">
        <v>0</v>
      </c>
      <c r="E751" s="162">
        <v>0</v>
      </c>
      <c r="F751" s="159">
        <v>7000000</v>
      </c>
      <c r="G751" s="159">
        <v>5895000</v>
      </c>
    </row>
    <row r="752" spans="1:7" x14ac:dyDescent="0.25">
      <c r="A752" s="157">
        <v>14</v>
      </c>
      <c r="B752" s="157">
        <v>22020712</v>
      </c>
      <c r="C752" s="158" t="s">
        <v>2658</v>
      </c>
      <c r="D752" s="159">
        <v>45000</v>
      </c>
      <c r="E752" s="162">
        <v>0</v>
      </c>
      <c r="F752" s="159">
        <v>54000</v>
      </c>
      <c r="G752" s="159">
        <v>54000</v>
      </c>
    </row>
    <row r="753" spans="1:7" x14ac:dyDescent="0.25">
      <c r="A753" s="157">
        <v>15</v>
      </c>
      <c r="B753" s="157">
        <v>22021001</v>
      </c>
      <c r="C753" s="158" t="s">
        <v>2639</v>
      </c>
      <c r="D753" s="159">
        <v>65000</v>
      </c>
      <c r="E753" s="159">
        <v>59000</v>
      </c>
      <c r="F753" s="159">
        <v>216000</v>
      </c>
      <c r="G753" s="159">
        <v>261000</v>
      </c>
    </row>
    <row r="754" spans="1:7" x14ac:dyDescent="0.25">
      <c r="A754" s="157">
        <v>16</v>
      </c>
      <c r="B754" s="157">
        <v>22021007</v>
      </c>
      <c r="C754" s="158" t="s">
        <v>2642</v>
      </c>
      <c r="D754" s="159">
        <v>20000</v>
      </c>
      <c r="E754" s="159">
        <v>245000</v>
      </c>
      <c r="F754" s="159">
        <v>324000</v>
      </c>
      <c r="G754" s="159">
        <v>500000</v>
      </c>
    </row>
    <row r="755" spans="1:7" x14ac:dyDescent="0.25">
      <c r="A755" s="160" t="s">
        <v>71</v>
      </c>
      <c r="B755" s="160"/>
      <c r="C755" s="160"/>
      <c r="D755" s="161">
        <v>4190000</v>
      </c>
      <c r="E755" s="161">
        <v>6667000</v>
      </c>
      <c r="F755" s="161">
        <v>34000000</v>
      </c>
      <c r="G755" s="161">
        <v>38000000</v>
      </c>
    </row>
    <row r="756" spans="1:7" x14ac:dyDescent="0.25">
      <c r="A756" s="155">
        <v>47</v>
      </c>
      <c r="B756" s="155">
        <v>12500700300</v>
      </c>
      <c r="C756" s="156" t="s">
        <v>134</v>
      </c>
      <c r="D756" s="156"/>
      <c r="E756" s="156"/>
      <c r="F756" s="156"/>
      <c r="G756" s="156"/>
    </row>
    <row r="757" spans="1:7" x14ac:dyDescent="0.25">
      <c r="A757" s="157">
        <v>1</v>
      </c>
      <c r="B757" s="157">
        <v>22020102</v>
      </c>
      <c r="C757" s="158" t="s">
        <v>2621</v>
      </c>
      <c r="D757" s="159">
        <v>2800000</v>
      </c>
      <c r="E757" s="159">
        <v>3000000</v>
      </c>
      <c r="F757" s="159">
        <v>4000000</v>
      </c>
      <c r="G757" s="159">
        <v>12000000</v>
      </c>
    </row>
    <row r="758" spans="1:7" x14ac:dyDescent="0.25">
      <c r="A758" s="157">
        <v>2</v>
      </c>
      <c r="B758" s="157">
        <v>22020202</v>
      </c>
      <c r="C758" s="158" t="s">
        <v>2628</v>
      </c>
      <c r="D758" s="159">
        <v>400000</v>
      </c>
      <c r="E758" s="159">
        <v>308000</v>
      </c>
      <c r="F758" s="159">
        <v>500000</v>
      </c>
      <c r="G758" s="159">
        <v>500000</v>
      </c>
    </row>
    <row r="759" spans="1:7" x14ac:dyDescent="0.25">
      <c r="A759" s="157">
        <v>3</v>
      </c>
      <c r="B759" s="157">
        <v>22020301</v>
      </c>
      <c r="C759" s="158" t="s">
        <v>2622</v>
      </c>
      <c r="D759" s="159">
        <v>1440000</v>
      </c>
      <c r="E759" s="159">
        <v>1188000</v>
      </c>
      <c r="F759" s="159">
        <v>2000000</v>
      </c>
      <c r="G759" s="159">
        <v>2000000</v>
      </c>
    </row>
    <row r="760" spans="1:7" x14ac:dyDescent="0.25">
      <c r="A760" s="157">
        <v>4</v>
      </c>
      <c r="B760" s="157">
        <v>22020305</v>
      </c>
      <c r="C760" s="158" t="s">
        <v>2623</v>
      </c>
      <c r="D760" s="159">
        <v>670000</v>
      </c>
      <c r="E760" s="159">
        <v>380000</v>
      </c>
      <c r="F760" s="159">
        <v>1000000</v>
      </c>
      <c r="G760" s="159">
        <v>1000000</v>
      </c>
    </row>
    <row r="761" spans="1:7" ht="19.2" x14ac:dyDescent="0.25">
      <c r="A761" s="157">
        <v>5</v>
      </c>
      <c r="B761" s="157">
        <v>22020401</v>
      </c>
      <c r="C761" s="158" t="s">
        <v>2624</v>
      </c>
      <c r="D761" s="159">
        <v>1495000</v>
      </c>
      <c r="E761" s="159">
        <v>1058000</v>
      </c>
      <c r="F761" s="159">
        <v>2000000</v>
      </c>
      <c r="G761" s="159">
        <v>2000000</v>
      </c>
    </row>
    <row r="762" spans="1:7" x14ac:dyDescent="0.25">
      <c r="A762" s="157">
        <v>6</v>
      </c>
      <c r="B762" s="157">
        <v>22020402</v>
      </c>
      <c r="C762" s="158" t="s">
        <v>2625</v>
      </c>
      <c r="D762" s="159">
        <v>1135000</v>
      </c>
      <c r="E762" s="159">
        <v>1118000</v>
      </c>
      <c r="F762" s="159">
        <v>2000000</v>
      </c>
      <c r="G762" s="159">
        <v>2000000</v>
      </c>
    </row>
    <row r="763" spans="1:7" x14ac:dyDescent="0.25">
      <c r="A763" s="157">
        <v>7</v>
      </c>
      <c r="B763" s="157">
        <v>22020501</v>
      </c>
      <c r="C763" s="158" t="s">
        <v>2626</v>
      </c>
      <c r="D763" s="159">
        <v>490000</v>
      </c>
      <c r="E763" s="159">
        <v>460000</v>
      </c>
      <c r="F763" s="159">
        <v>1500000</v>
      </c>
      <c r="G763" s="159">
        <v>1500000</v>
      </c>
    </row>
    <row r="764" spans="1:7" x14ac:dyDescent="0.25">
      <c r="A764" s="157">
        <v>8</v>
      </c>
      <c r="B764" s="157">
        <v>22021001</v>
      </c>
      <c r="C764" s="158" t="s">
        <v>2639</v>
      </c>
      <c r="D764" s="159">
        <v>660000</v>
      </c>
      <c r="E764" s="159">
        <v>400000</v>
      </c>
      <c r="F764" s="159">
        <v>1000000</v>
      </c>
      <c r="G764" s="159">
        <v>1000000</v>
      </c>
    </row>
    <row r="765" spans="1:7" x14ac:dyDescent="0.25">
      <c r="A765" s="157">
        <v>9</v>
      </c>
      <c r="B765" s="157">
        <v>22021007</v>
      </c>
      <c r="C765" s="158" t="s">
        <v>2642</v>
      </c>
      <c r="D765" s="159">
        <v>810000</v>
      </c>
      <c r="E765" s="159">
        <v>1088000</v>
      </c>
      <c r="F765" s="159">
        <v>2000000</v>
      </c>
      <c r="G765" s="159">
        <v>2000000</v>
      </c>
    </row>
    <row r="766" spans="1:7" x14ac:dyDescent="0.25">
      <c r="A766" s="160" t="s">
        <v>71</v>
      </c>
      <c r="B766" s="160"/>
      <c r="C766" s="160"/>
      <c r="D766" s="161">
        <v>9900000</v>
      </c>
      <c r="E766" s="161">
        <v>9000000</v>
      </c>
      <c r="F766" s="161">
        <v>16000000</v>
      </c>
      <c r="G766" s="161">
        <v>24000000</v>
      </c>
    </row>
    <row r="767" spans="1:7" x14ac:dyDescent="0.25">
      <c r="A767" s="155">
        <v>48</v>
      </c>
      <c r="B767" s="155">
        <v>51705400100</v>
      </c>
      <c r="C767" s="156" t="s">
        <v>29</v>
      </c>
      <c r="D767" s="156"/>
      <c r="E767" s="156"/>
      <c r="F767" s="156"/>
      <c r="G767" s="156"/>
    </row>
    <row r="768" spans="1:7" x14ac:dyDescent="0.25">
      <c r="A768" s="157">
        <v>1</v>
      </c>
      <c r="B768" s="157">
        <v>22020102</v>
      </c>
      <c r="C768" s="158" t="s">
        <v>2621</v>
      </c>
      <c r="D768" s="159">
        <v>1402000</v>
      </c>
      <c r="E768" s="162">
        <v>0</v>
      </c>
      <c r="F768" s="159">
        <v>3500000</v>
      </c>
      <c r="G768" s="159">
        <v>7200000</v>
      </c>
    </row>
    <row r="769" spans="1:7" x14ac:dyDescent="0.25">
      <c r="A769" s="157">
        <v>2</v>
      </c>
      <c r="B769" s="157">
        <v>22020201</v>
      </c>
      <c r="C769" s="158" t="s">
        <v>2627</v>
      </c>
      <c r="D769" s="159">
        <v>570000</v>
      </c>
      <c r="E769" s="162">
        <v>0</v>
      </c>
      <c r="F769" s="159">
        <v>3000000</v>
      </c>
      <c r="G769" s="159">
        <v>2000000</v>
      </c>
    </row>
    <row r="770" spans="1:7" x14ac:dyDescent="0.25">
      <c r="A770" s="157">
        <v>3</v>
      </c>
      <c r="B770" s="157">
        <v>22020202</v>
      </c>
      <c r="C770" s="158" t="s">
        <v>2628</v>
      </c>
      <c r="D770" s="159">
        <v>498000</v>
      </c>
      <c r="E770" s="162">
        <v>0</v>
      </c>
      <c r="F770" s="159">
        <v>2000000</v>
      </c>
      <c r="G770" s="159">
        <v>2300000</v>
      </c>
    </row>
    <row r="771" spans="1:7" x14ac:dyDescent="0.25">
      <c r="A771" s="157">
        <v>4</v>
      </c>
      <c r="B771" s="157">
        <v>22020301</v>
      </c>
      <c r="C771" s="158" t="s">
        <v>2622</v>
      </c>
      <c r="D771" s="159">
        <v>1554000</v>
      </c>
      <c r="E771" s="162">
        <v>0</v>
      </c>
      <c r="F771" s="159">
        <v>2500000</v>
      </c>
      <c r="G771" s="159">
        <v>2000000</v>
      </c>
    </row>
    <row r="772" spans="1:7" x14ac:dyDescent="0.25">
      <c r="A772" s="157">
        <v>5</v>
      </c>
      <c r="B772" s="157">
        <v>22020305</v>
      </c>
      <c r="C772" s="158" t="s">
        <v>2623</v>
      </c>
      <c r="D772" s="159">
        <v>1173000</v>
      </c>
      <c r="E772" s="162">
        <v>0</v>
      </c>
      <c r="F772" s="159">
        <v>4500000</v>
      </c>
      <c r="G772" s="159">
        <v>3000000</v>
      </c>
    </row>
    <row r="773" spans="1:7" ht="19.2" x14ac:dyDescent="0.25">
      <c r="A773" s="157">
        <v>6</v>
      </c>
      <c r="B773" s="157">
        <v>22020401</v>
      </c>
      <c r="C773" s="158" t="s">
        <v>2624</v>
      </c>
      <c r="D773" s="159">
        <v>923000</v>
      </c>
      <c r="E773" s="162">
        <v>0</v>
      </c>
      <c r="F773" s="159">
        <v>3500000</v>
      </c>
      <c r="G773" s="159">
        <v>6000000</v>
      </c>
    </row>
    <row r="774" spans="1:7" x14ac:dyDescent="0.25">
      <c r="A774" s="157">
        <v>7</v>
      </c>
      <c r="B774" s="157">
        <v>22020402</v>
      </c>
      <c r="C774" s="158" t="s">
        <v>2625</v>
      </c>
      <c r="D774" s="159">
        <v>310000</v>
      </c>
      <c r="E774" s="162">
        <v>0</v>
      </c>
      <c r="F774" s="159">
        <v>2000000</v>
      </c>
      <c r="G774" s="159">
        <v>1500000</v>
      </c>
    </row>
    <row r="775" spans="1:7" x14ac:dyDescent="0.25">
      <c r="A775" s="157">
        <v>8</v>
      </c>
      <c r="B775" s="157">
        <v>22020501</v>
      </c>
      <c r="C775" s="158" t="s">
        <v>2626</v>
      </c>
      <c r="D775" s="159">
        <v>898000</v>
      </c>
      <c r="E775" s="162">
        <v>0</v>
      </c>
      <c r="F775" s="159">
        <v>5000000</v>
      </c>
      <c r="G775" s="159">
        <v>7000000</v>
      </c>
    </row>
    <row r="776" spans="1:7" x14ac:dyDescent="0.25">
      <c r="A776" s="157">
        <v>9</v>
      </c>
      <c r="B776" s="157">
        <v>22020503</v>
      </c>
      <c r="C776" s="158" t="s">
        <v>2635</v>
      </c>
      <c r="D776" s="159">
        <v>812000</v>
      </c>
      <c r="E776" s="162">
        <v>0</v>
      </c>
      <c r="F776" s="159">
        <v>4500000</v>
      </c>
      <c r="G776" s="159">
        <v>7000000</v>
      </c>
    </row>
    <row r="777" spans="1:7" x14ac:dyDescent="0.25">
      <c r="A777" s="157">
        <v>10</v>
      </c>
      <c r="B777" s="157">
        <v>22020702</v>
      </c>
      <c r="C777" s="158" t="s">
        <v>2693</v>
      </c>
      <c r="D777" s="159">
        <v>500500</v>
      </c>
      <c r="E777" s="162">
        <v>0</v>
      </c>
      <c r="F777" s="159">
        <v>2000000</v>
      </c>
      <c r="G777" s="159">
        <v>1500000</v>
      </c>
    </row>
    <row r="778" spans="1:7" x14ac:dyDescent="0.25">
      <c r="A778" s="157">
        <v>11</v>
      </c>
      <c r="B778" s="157">
        <v>22020711</v>
      </c>
      <c r="C778" s="158" t="s">
        <v>2665</v>
      </c>
      <c r="D778" s="162">
        <v>0</v>
      </c>
      <c r="E778" s="162">
        <v>0</v>
      </c>
      <c r="F778" s="159">
        <v>1000000</v>
      </c>
      <c r="G778" s="159">
        <v>1000000</v>
      </c>
    </row>
    <row r="779" spans="1:7" x14ac:dyDescent="0.25">
      <c r="A779" s="157">
        <v>12</v>
      </c>
      <c r="B779" s="157">
        <v>22020712</v>
      </c>
      <c r="C779" s="158" t="s">
        <v>2658</v>
      </c>
      <c r="D779" s="159">
        <v>180500</v>
      </c>
      <c r="E779" s="162">
        <v>0</v>
      </c>
      <c r="F779" s="159">
        <v>1000000</v>
      </c>
      <c r="G779" s="159">
        <v>1000000</v>
      </c>
    </row>
    <row r="780" spans="1:7" x14ac:dyDescent="0.25">
      <c r="A780" s="157">
        <v>13</v>
      </c>
      <c r="B780" s="157">
        <v>22021001</v>
      </c>
      <c r="C780" s="158" t="s">
        <v>2639</v>
      </c>
      <c r="D780" s="159">
        <v>232000</v>
      </c>
      <c r="E780" s="162">
        <v>0</v>
      </c>
      <c r="F780" s="159">
        <v>1000000</v>
      </c>
      <c r="G780" s="159">
        <v>1500000</v>
      </c>
    </row>
    <row r="781" spans="1:7" x14ac:dyDescent="0.25">
      <c r="A781" s="157">
        <v>14</v>
      </c>
      <c r="B781" s="157">
        <v>22021007</v>
      </c>
      <c r="C781" s="158" t="s">
        <v>2642</v>
      </c>
      <c r="D781" s="159">
        <v>1464000</v>
      </c>
      <c r="E781" s="162">
        <v>0</v>
      </c>
      <c r="F781" s="159">
        <v>2000000</v>
      </c>
      <c r="G781" s="159">
        <v>3000000</v>
      </c>
    </row>
    <row r="782" spans="1:7" x14ac:dyDescent="0.25">
      <c r="A782" s="157">
        <v>15</v>
      </c>
      <c r="B782" s="157">
        <v>22021011</v>
      </c>
      <c r="C782" s="158" t="s">
        <v>2694</v>
      </c>
      <c r="D782" s="162">
        <v>0</v>
      </c>
      <c r="E782" s="162">
        <v>0</v>
      </c>
      <c r="F782" s="159">
        <v>4000000</v>
      </c>
      <c r="G782" s="159">
        <v>5000000</v>
      </c>
    </row>
    <row r="783" spans="1:7" x14ac:dyDescent="0.25">
      <c r="A783" s="157">
        <v>16</v>
      </c>
      <c r="B783" s="157">
        <v>22021013</v>
      </c>
      <c r="C783" s="158" t="s">
        <v>2666</v>
      </c>
      <c r="D783" s="159">
        <v>3500000</v>
      </c>
      <c r="E783" s="162">
        <v>0</v>
      </c>
      <c r="F783" s="159">
        <v>4000000</v>
      </c>
      <c r="G783" s="159">
        <v>10000000</v>
      </c>
    </row>
    <row r="784" spans="1:7" x14ac:dyDescent="0.25">
      <c r="A784" s="157">
        <v>17</v>
      </c>
      <c r="B784" s="157">
        <v>22021060</v>
      </c>
      <c r="C784" s="158" t="s">
        <v>2645</v>
      </c>
      <c r="D784" s="162">
        <v>0</v>
      </c>
      <c r="E784" s="162">
        <v>0</v>
      </c>
      <c r="F784" s="159">
        <v>18000000</v>
      </c>
      <c r="G784" s="159">
        <v>20000000</v>
      </c>
    </row>
    <row r="785" spans="1:7" x14ac:dyDescent="0.25">
      <c r="A785" s="160" t="s">
        <v>71</v>
      </c>
      <c r="B785" s="160"/>
      <c r="C785" s="160"/>
      <c r="D785" s="161">
        <v>14017000</v>
      </c>
      <c r="E785" s="163">
        <v>0</v>
      </c>
      <c r="F785" s="161">
        <v>63500000</v>
      </c>
      <c r="G785" s="161">
        <v>81000000</v>
      </c>
    </row>
    <row r="786" spans="1:7" x14ac:dyDescent="0.25">
      <c r="A786" s="155">
        <v>49</v>
      </c>
      <c r="B786" s="155">
        <v>12500600100</v>
      </c>
      <c r="C786" s="156" t="s">
        <v>37</v>
      </c>
      <c r="D786" s="156"/>
      <c r="E786" s="156"/>
      <c r="F786" s="156"/>
      <c r="G786" s="156"/>
    </row>
    <row r="787" spans="1:7" x14ac:dyDescent="0.25">
      <c r="A787" s="157">
        <v>1</v>
      </c>
      <c r="B787" s="157">
        <v>22020102</v>
      </c>
      <c r="C787" s="158" t="s">
        <v>2621</v>
      </c>
      <c r="D787" s="159">
        <v>1280000</v>
      </c>
      <c r="E787" s="162">
        <v>0</v>
      </c>
      <c r="F787" s="159">
        <v>2000000</v>
      </c>
      <c r="G787" s="159">
        <v>4500000</v>
      </c>
    </row>
    <row r="788" spans="1:7" x14ac:dyDescent="0.25">
      <c r="A788" s="157">
        <v>2</v>
      </c>
      <c r="B788" s="157">
        <v>22020201</v>
      </c>
      <c r="C788" s="158" t="s">
        <v>2627</v>
      </c>
      <c r="D788" s="159">
        <v>360000</v>
      </c>
      <c r="E788" s="162">
        <v>0</v>
      </c>
      <c r="F788" s="159">
        <v>1000000</v>
      </c>
      <c r="G788" s="159">
        <v>8000000</v>
      </c>
    </row>
    <row r="789" spans="1:7" x14ac:dyDescent="0.25">
      <c r="A789" s="157">
        <v>3</v>
      </c>
      <c r="B789" s="157">
        <v>22020202</v>
      </c>
      <c r="C789" s="158" t="s">
        <v>2628</v>
      </c>
      <c r="D789" s="159">
        <v>240000</v>
      </c>
      <c r="E789" s="162">
        <v>0</v>
      </c>
      <c r="F789" s="159">
        <v>500000</v>
      </c>
      <c r="G789" s="159">
        <v>200000</v>
      </c>
    </row>
    <row r="790" spans="1:7" x14ac:dyDescent="0.25">
      <c r="A790" s="157">
        <v>4</v>
      </c>
      <c r="B790" s="157">
        <v>22020301</v>
      </c>
      <c r="C790" s="158" t="s">
        <v>2622</v>
      </c>
      <c r="D790" s="159">
        <v>400000</v>
      </c>
      <c r="E790" s="162">
        <v>0</v>
      </c>
      <c r="F790" s="159">
        <v>800000</v>
      </c>
      <c r="G790" s="159">
        <v>2000000</v>
      </c>
    </row>
    <row r="791" spans="1:7" x14ac:dyDescent="0.25">
      <c r="A791" s="157">
        <v>5</v>
      </c>
      <c r="B791" s="157">
        <v>22020305</v>
      </c>
      <c r="C791" s="158" t="s">
        <v>2623</v>
      </c>
      <c r="D791" s="159">
        <v>400000</v>
      </c>
      <c r="E791" s="162">
        <v>0</v>
      </c>
      <c r="F791" s="159">
        <v>700000</v>
      </c>
      <c r="G791" s="159">
        <v>100000</v>
      </c>
    </row>
    <row r="792" spans="1:7" ht="19.2" x14ac:dyDescent="0.25">
      <c r="A792" s="157">
        <v>6</v>
      </c>
      <c r="B792" s="157">
        <v>22020401</v>
      </c>
      <c r="C792" s="158" t="s">
        <v>2624</v>
      </c>
      <c r="D792" s="159">
        <v>880000</v>
      </c>
      <c r="E792" s="162">
        <v>0</v>
      </c>
      <c r="F792" s="159">
        <v>1500000</v>
      </c>
      <c r="G792" s="159">
        <v>250000</v>
      </c>
    </row>
    <row r="793" spans="1:7" x14ac:dyDescent="0.25">
      <c r="A793" s="157">
        <v>7</v>
      </c>
      <c r="B793" s="157">
        <v>22020402</v>
      </c>
      <c r="C793" s="158" t="s">
        <v>2625</v>
      </c>
      <c r="D793" s="159">
        <v>360000</v>
      </c>
      <c r="E793" s="162">
        <v>0</v>
      </c>
      <c r="F793" s="159">
        <v>1000000</v>
      </c>
      <c r="G793" s="159">
        <v>100000</v>
      </c>
    </row>
    <row r="794" spans="1:7" x14ac:dyDescent="0.25">
      <c r="A794" s="157">
        <v>8</v>
      </c>
      <c r="B794" s="157">
        <v>22020501</v>
      </c>
      <c r="C794" s="158" t="s">
        <v>2626</v>
      </c>
      <c r="D794" s="159">
        <v>1600000</v>
      </c>
      <c r="E794" s="162">
        <v>0</v>
      </c>
      <c r="F794" s="159">
        <v>2500000</v>
      </c>
      <c r="G794" s="159">
        <v>2000000</v>
      </c>
    </row>
    <row r="795" spans="1:7" x14ac:dyDescent="0.25">
      <c r="A795" s="157">
        <v>9</v>
      </c>
      <c r="B795" s="157">
        <v>22020601</v>
      </c>
      <c r="C795" s="158" t="s">
        <v>2636</v>
      </c>
      <c r="D795" s="159">
        <v>7792290</v>
      </c>
      <c r="E795" s="162">
        <v>0</v>
      </c>
      <c r="F795" s="159">
        <v>12000000</v>
      </c>
      <c r="G795" s="159">
        <v>12000000</v>
      </c>
    </row>
    <row r="796" spans="1:7" x14ac:dyDescent="0.25">
      <c r="A796" s="157">
        <v>10</v>
      </c>
      <c r="B796" s="157">
        <v>22020605</v>
      </c>
      <c r="C796" s="158" t="s">
        <v>2671</v>
      </c>
      <c r="D796" s="159">
        <v>3850200</v>
      </c>
      <c r="E796" s="162">
        <v>0</v>
      </c>
      <c r="F796" s="159">
        <v>6000000</v>
      </c>
      <c r="G796" s="159">
        <v>3000000</v>
      </c>
    </row>
    <row r="797" spans="1:7" x14ac:dyDescent="0.25">
      <c r="A797" s="157">
        <v>11</v>
      </c>
      <c r="B797" s="157">
        <v>22020712</v>
      </c>
      <c r="C797" s="158" t="s">
        <v>2658</v>
      </c>
      <c r="D797" s="159">
        <v>320000</v>
      </c>
      <c r="E797" s="162">
        <v>0</v>
      </c>
      <c r="F797" s="159">
        <v>1500000</v>
      </c>
      <c r="G797" s="159">
        <v>400000</v>
      </c>
    </row>
    <row r="798" spans="1:7" x14ac:dyDescent="0.25">
      <c r="A798" s="157">
        <v>12</v>
      </c>
      <c r="B798" s="157">
        <v>22020803</v>
      </c>
      <c r="C798" s="158" t="s">
        <v>2638</v>
      </c>
      <c r="D798" s="162">
        <v>0</v>
      </c>
      <c r="E798" s="162">
        <v>0</v>
      </c>
      <c r="F798" s="159">
        <v>5600000</v>
      </c>
      <c r="G798" s="159">
        <v>7000000</v>
      </c>
    </row>
    <row r="799" spans="1:7" x14ac:dyDescent="0.25">
      <c r="A799" s="157">
        <v>13</v>
      </c>
      <c r="B799" s="157">
        <v>22021001</v>
      </c>
      <c r="C799" s="158" t="s">
        <v>2639</v>
      </c>
      <c r="D799" s="159">
        <v>280000</v>
      </c>
      <c r="E799" s="162">
        <v>0</v>
      </c>
      <c r="F799" s="159">
        <v>800000</v>
      </c>
      <c r="G799" s="159">
        <v>200000</v>
      </c>
    </row>
    <row r="800" spans="1:7" x14ac:dyDescent="0.25">
      <c r="A800" s="157">
        <v>14</v>
      </c>
      <c r="B800" s="157">
        <v>22021007</v>
      </c>
      <c r="C800" s="158" t="s">
        <v>2642</v>
      </c>
      <c r="D800" s="159">
        <v>280000</v>
      </c>
      <c r="E800" s="162">
        <v>0</v>
      </c>
      <c r="F800" s="159">
        <v>600000</v>
      </c>
      <c r="G800" s="159">
        <v>250000</v>
      </c>
    </row>
    <row r="801" spans="1:7" x14ac:dyDescent="0.25">
      <c r="A801" s="160" t="s">
        <v>71</v>
      </c>
      <c r="B801" s="160"/>
      <c r="C801" s="160"/>
      <c r="D801" s="161">
        <v>18042490</v>
      </c>
      <c r="E801" s="163">
        <v>0</v>
      </c>
      <c r="F801" s="161">
        <v>36500000</v>
      </c>
      <c r="G801" s="161">
        <v>40000000</v>
      </c>
    </row>
    <row r="802" spans="1:7" x14ac:dyDescent="0.25">
      <c r="A802" s="155">
        <v>50</v>
      </c>
      <c r="B802" s="155">
        <v>12500700100</v>
      </c>
      <c r="C802" s="156" t="s">
        <v>179</v>
      </c>
      <c r="D802" s="156"/>
      <c r="E802" s="156"/>
      <c r="F802" s="156"/>
      <c r="G802" s="156"/>
    </row>
    <row r="803" spans="1:7" x14ac:dyDescent="0.25">
      <c r="A803" s="157">
        <v>1</v>
      </c>
      <c r="B803" s="157">
        <v>22020102</v>
      </c>
      <c r="C803" s="158" t="s">
        <v>2621</v>
      </c>
      <c r="D803" s="159">
        <v>13014000</v>
      </c>
      <c r="E803" s="159">
        <v>11420000</v>
      </c>
      <c r="F803" s="159">
        <v>14000000</v>
      </c>
      <c r="G803" s="159">
        <v>20000000</v>
      </c>
    </row>
    <row r="804" spans="1:7" x14ac:dyDescent="0.25">
      <c r="A804" s="157">
        <v>2</v>
      </c>
      <c r="B804" s="157">
        <v>22020201</v>
      </c>
      <c r="C804" s="158" t="s">
        <v>2627</v>
      </c>
      <c r="D804" s="162">
        <v>0</v>
      </c>
      <c r="E804" s="162">
        <v>0</v>
      </c>
      <c r="F804" s="162">
        <v>0</v>
      </c>
      <c r="G804" s="162">
        <v>0</v>
      </c>
    </row>
    <row r="805" spans="1:7" x14ac:dyDescent="0.25">
      <c r="A805" s="157">
        <v>3</v>
      </c>
      <c r="B805" s="157">
        <v>22020202</v>
      </c>
      <c r="C805" s="158" t="s">
        <v>2628</v>
      </c>
      <c r="D805" s="159">
        <v>2092000</v>
      </c>
      <c r="E805" s="159">
        <v>2440000</v>
      </c>
      <c r="F805" s="159">
        <v>3000000</v>
      </c>
      <c r="G805" s="159">
        <v>5000000</v>
      </c>
    </row>
    <row r="806" spans="1:7" x14ac:dyDescent="0.25">
      <c r="A806" s="157">
        <v>4</v>
      </c>
      <c r="B806" s="157">
        <v>22020301</v>
      </c>
      <c r="C806" s="158" t="s">
        <v>2622</v>
      </c>
      <c r="D806" s="159">
        <v>3698000</v>
      </c>
      <c r="E806" s="159">
        <v>3230000</v>
      </c>
      <c r="F806" s="159">
        <v>4000000</v>
      </c>
      <c r="G806" s="159">
        <v>8000000</v>
      </c>
    </row>
    <row r="807" spans="1:7" x14ac:dyDescent="0.25">
      <c r="A807" s="157">
        <v>5</v>
      </c>
      <c r="B807" s="157">
        <v>22020302</v>
      </c>
      <c r="C807" s="158" t="s">
        <v>2692</v>
      </c>
      <c r="D807" s="162">
        <v>0</v>
      </c>
      <c r="E807" s="162">
        <v>0</v>
      </c>
      <c r="F807" s="159">
        <v>1000000</v>
      </c>
      <c r="G807" s="159">
        <v>1000000</v>
      </c>
    </row>
    <row r="808" spans="1:7" x14ac:dyDescent="0.25">
      <c r="A808" s="157">
        <v>6</v>
      </c>
      <c r="B808" s="157">
        <v>22020305</v>
      </c>
      <c r="C808" s="158" t="s">
        <v>2623</v>
      </c>
      <c r="D808" s="159">
        <v>1340000</v>
      </c>
      <c r="E808" s="159">
        <v>2062500</v>
      </c>
      <c r="F808" s="159">
        <v>16500000</v>
      </c>
      <c r="G808" s="159">
        <v>1500000</v>
      </c>
    </row>
    <row r="809" spans="1:7" ht="19.2" x14ac:dyDescent="0.25">
      <c r="A809" s="157">
        <v>7</v>
      </c>
      <c r="B809" s="157">
        <v>22020401</v>
      </c>
      <c r="C809" s="158" t="s">
        <v>2624</v>
      </c>
      <c r="D809" s="159">
        <v>5874000</v>
      </c>
      <c r="E809" s="159">
        <v>4660000</v>
      </c>
      <c r="F809" s="159">
        <v>7000000</v>
      </c>
      <c r="G809" s="159">
        <v>7000000</v>
      </c>
    </row>
    <row r="810" spans="1:7" x14ac:dyDescent="0.25">
      <c r="A810" s="157">
        <v>8</v>
      </c>
      <c r="B810" s="157">
        <v>22020402</v>
      </c>
      <c r="C810" s="158" t="s">
        <v>2625</v>
      </c>
      <c r="D810" s="159">
        <v>2367000</v>
      </c>
      <c r="E810" s="159">
        <v>3430000</v>
      </c>
      <c r="F810" s="159">
        <v>4500000</v>
      </c>
      <c r="G810" s="159">
        <v>8000000</v>
      </c>
    </row>
    <row r="811" spans="1:7" x14ac:dyDescent="0.25">
      <c r="A811" s="157">
        <v>9</v>
      </c>
      <c r="B811" s="157">
        <v>22020404</v>
      </c>
      <c r="C811" s="158" t="s">
        <v>2632</v>
      </c>
      <c r="D811" s="162">
        <v>0</v>
      </c>
      <c r="E811" s="162">
        <v>0</v>
      </c>
      <c r="F811" s="159">
        <v>2000000</v>
      </c>
      <c r="G811" s="159">
        <v>5000000</v>
      </c>
    </row>
    <row r="812" spans="1:7" x14ac:dyDescent="0.25">
      <c r="A812" s="157">
        <v>10</v>
      </c>
      <c r="B812" s="157">
        <v>22020405</v>
      </c>
      <c r="C812" s="158" t="s">
        <v>2633</v>
      </c>
      <c r="D812" s="159">
        <v>1820000</v>
      </c>
      <c r="E812" s="159">
        <v>2550000</v>
      </c>
      <c r="F812" s="159">
        <v>5000000</v>
      </c>
      <c r="G812" s="159">
        <v>7000000</v>
      </c>
    </row>
    <row r="813" spans="1:7" x14ac:dyDescent="0.25">
      <c r="A813" s="157">
        <v>11</v>
      </c>
      <c r="B813" s="157">
        <v>22020406</v>
      </c>
      <c r="C813" s="158" t="s">
        <v>2646</v>
      </c>
      <c r="D813" s="159">
        <v>871925</v>
      </c>
      <c r="E813" s="159">
        <v>1995000</v>
      </c>
      <c r="F813" s="159">
        <v>3000000</v>
      </c>
      <c r="G813" s="159">
        <v>500000</v>
      </c>
    </row>
    <row r="814" spans="1:7" x14ac:dyDescent="0.25">
      <c r="A814" s="157">
        <v>12</v>
      </c>
      <c r="B814" s="157">
        <v>22020501</v>
      </c>
      <c r="C814" s="158" t="s">
        <v>2626</v>
      </c>
      <c r="D814" s="159">
        <v>3330000</v>
      </c>
      <c r="E814" s="159">
        <v>3021250</v>
      </c>
      <c r="F814" s="159">
        <v>4000000</v>
      </c>
      <c r="G814" s="159">
        <v>10000000</v>
      </c>
    </row>
    <row r="815" spans="1:7" x14ac:dyDescent="0.25">
      <c r="A815" s="157">
        <v>13</v>
      </c>
      <c r="B815" s="157">
        <v>22020503</v>
      </c>
      <c r="C815" s="158" t="s">
        <v>2635</v>
      </c>
      <c r="D815" s="159">
        <v>48059000</v>
      </c>
      <c r="E815" s="159">
        <v>15561500</v>
      </c>
      <c r="F815" s="159">
        <v>93000000</v>
      </c>
      <c r="G815" s="159">
        <v>103000000</v>
      </c>
    </row>
    <row r="816" spans="1:7" ht="19.2" x14ac:dyDescent="0.25">
      <c r="A816" s="157">
        <v>14</v>
      </c>
      <c r="B816" s="157">
        <v>22020504</v>
      </c>
      <c r="C816" s="158" t="s">
        <v>2663</v>
      </c>
      <c r="D816" s="159">
        <v>5000000</v>
      </c>
      <c r="E816" s="159">
        <v>4380000</v>
      </c>
      <c r="F816" s="159">
        <v>10000000</v>
      </c>
      <c r="G816" s="159">
        <v>15000000</v>
      </c>
    </row>
    <row r="817" spans="1:7" x14ac:dyDescent="0.25">
      <c r="A817" s="157">
        <v>15</v>
      </c>
      <c r="B817" s="157">
        <v>22020712</v>
      </c>
      <c r="C817" s="158" t="s">
        <v>2658</v>
      </c>
      <c r="D817" s="162">
        <v>0</v>
      </c>
      <c r="E817" s="162">
        <v>0</v>
      </c>
      <c r="F817" s="162">
        <v>0</v>
      </c>
      <c r="G817" s="162">
        <v>0</v>
      </c>
    </row>
    <row r="818" spans="1:7" x14ac:dyDescent="0.25">
      <c r="A818" s="157">
        <v>16</v>
      </c>
      <c r="B818" s="157">
        <v>22021003</v>
      </c>
      <c r="C818" s="158" t="s">
        <v>2641</v>
      </c>
      <c r="D818" s="159">
        <v>960000</v>
      </c>
      <c r="E818" s="159">
        <v>750000</v>
      </c>
      <c r="F818" s="159">
        <v>500000</v>
      </c>
      <c r="G818" s="159">
        <v>3500000</v>
      </c>
    </row>
    <row r="819" spans="1:7" x14ac:dyDescent="0.25">
      <c r="A819" s="157">
        <v>17</v>
      </c>
      <c r="B819" s="157">
        <v>22021007</v>
      </c>
      <c r="C819" s="158" t="s">
        <v>2642</v>
      </c>
      <c r="D819" s="159">
        <v>2718000</v>
      </c>
      <c r="E819" s="159">
        <v>3021250</v>
      </c>
      <c r="F819" s="159">
        <v>4000000</v>
      </c>
      <c r="G819" s="159">
        <v>8500000</v>
      </c>
    </row>
    <row r="820" spans="1:7" x14ac:dyDescent="0.25">
      <c r="A820" s="157">
        <v>18</v>
      </c>
      <c r="B820" s="157">
        <v>22021014</v>
      </c>
      <c r="C820" s="158" t="s">
        <v>2643</v>
      </c>
      <c r="D820" s="159">
        <v>940000</v>
      </c>
      <c r="E820" s="162">
        <v>0</v>
      </c>
      <c r="F820" s="159">
        <v>4000000</v>
      </c>
      <c r="G820" s="159">
        <v>6000000</v>
      </c>
    </row>
    <row r="821" spans="1:7" x14ac:dyDescent="0.25">
      <c r="A821" s="157">
        <v>19</v>
      </c>
      <c r="B821" s="157">
        <v>22021041</v>
      </c>
      <c r="C821" s="158" t="s">
        <v>2674</v>
      </c>
      <c r="D821" s="162">
        <v>0</v>
      </c>
      <c r="E821" s="162">
        <v>0</v>
      </c>
      <c r="F821" s="162">
        <v>0</v>
      </c>
      <c r="G821" s="162">
        <v>0</v>
      </c>
    </row>
    <row r="822" spans="1:7" x14ac:dyDescent="0.25">
      <c r="A822" s="157">
        <v>20</v>
      </c>
      <c r="B822" s="157">
        <v>22021052</v>
      </c>
      <c r="C822" s="158" t="s">
        <v>2675</v>
      </c>
      <c r="D822" s="159">
        <v>5000000</v>
      </c>
      <c r="E822" s="159">
        <v>5000000</v>
      </c>
      <c r="F822" s="159">
        <v>10000000</v>
      </c>
      <c r="G822" s="159">
        <v>10000000</v>
      </c>
    </row>
    <row r="823" spans="1:7" ht="19.2" x14ac:dyDescent="0.25">
      <c r="A823" s="157">
        <v>21</v>
      </c>
      <c r="B823" s="157">
        <v>22021054</v>
      </c>
      <c r="C823" s="158" t="s">
        <v>2695</v>
      </c>
      <c r="D823" s="159">
        <v>1787500</v>
      </c>
      <c r="E823" s="159">
        <v>3779000</v>
      </c>
      <c r="F823" s="159">
        <v>4000000</v>
      </c>
      <c r="G823" s="159">
        <v>7000000</v>
      </c>
    </row>
    <row r="824" spans="1:7" x14ac:dyDescent="0.25">
      <c r="A824" s="157">
        <v>22</v>
      </c>
      <c r="B824" s="157">
        <v>22021062</v>
      </c>
      <c r="C824" s="158" t="s">
        <v>2678</v>
      </c>
      <c r="D824" s="159">
        <v>5000000</v>
      </c>
      <c r="E824" s="162">
        <v>0</v>
      </c>
      <c r="F824" s="159">
        <v>5000000</v>
      </c>
      <c r="G824" s="159">
        <v>7000000</v>
      </c>
    </row>
    <row r="825" spans="1:7" x14ac:dyDescent="0.25">
      <c r="A825" s="157">
        <v>23</v>
      </c>
      <c r="B825" s="157">
        <v>22021067</v>
      </c>
      <c r="C825" s="158" t="s">
        <v>2685</v>
      </c>
      <c r="D825" s="162">
        <v>0</v>
      </c>
      <c r="E825" s="162">
        <v>0</v>
      </c>
      <c r="F825" s="159">
        <v>500000</v>
      </c>
      <c r="G825" s="159">
        <v>2000000</v>
      </c>
    </row>
    <row r="826" spans="1:7" x14ac:dyDescent="0.25">
      <c r="A826" s="160" t="s">
        <v>71</v>
      </c>
      <c r="B826" s="160"/>
      <c r="C826" s="160"/>
      <c r="D826" s="161">
        <v>103871425</v>
      </c>
      <c r="E826" s="161">
        <v>67300500</v>
      </c>
      <c r="F826" s="161">
        <v>195000000</v>
      </c>
      <c r="G826" s="161">
        <v>235000000</v>
      </c>
    </row>
    <row r="827" spans="1:7" x14ac:dyDescent="0.25">
      <c r="A827" s="155">
        <v>51</v>
      </c>
      <c r="B827" s="155">
        <v>51705600100</v>
      </c>
      <c r="C827" s="156" t="s">
        <v>146</v>
      </c>
      <c r="D827" s="156"/>
      <c r="E827" s="156"/>
      <c r="F827" s="156"/>
      <c r="G827" s="156"/>
    </row>
    <row r="828" spans="1:7" x14ac:dyDescent="0.25">
      <c r="A828" s="157">
        <v>1</v>
      </c>
      <c r="B828" s="157">
        <v>22020102</v>
      </c>
      <c r="C828" s="158" t="s">
        <v>2621</v>
      </c>
      <c r="D828" s="159">
        <v>6840000</v>
      </c>
      <c r="E828" s="159">
        <v>4806900</v>
      </c>
      <c r="F828" s="159">
        <v>10000000</v>
      </c>
      <c r="G828" s="159">
        <v>17000000</v>
      </c>
    </row>
    <row r="829" spans="1:7" x14ac:dyDescent="0.25">
      <c r="A829" s="157">
        <v>2</v>
      </c>
      <c r="B829" s="157">
        <v>22020201</v>
      </c>
      <c r="C829" s="158" t="s">
        <v>2627</v>
      </c>
      <c r="D829" s="159">
        <v>245000</v>
      </c>
      <c r="E829" s="159">
        <v>188100</v>
      </c>
      <c r="F829" s="159">
        <v>250000</v>
      </c>
      <c r="G829" s="159">
        <v>1000000</v>
      </c>
    </row>
    <row r="830" spans="1:7" x14ac:dyDescent="0.25">
      <c r="A830" s="157">
        <v>3</v>
      </c>
      <c r="B830" s="157">
        <v>22020202</v>
      </c>
      <c r="C830" s="158" t="s">
        <v>2628</v>
      </c>
      <c r="D830" s="162">
        <v>0</v>
      </c>
      <c r="E830" s="162">
        <v>0</v>
      </c>
      <c r="F830" s="162">
        <v>0</v>
      </c>
      <c r="G830" s="162">
        <v>0</v>
      </c>
    </row>
    <row r="831" spans="1:7" x14ac:dyDescent="0.25">
      <c r="A831" s="157">
        <v>4</v>
      </c>
      <c r="B831" s="157">
        <v>22020301</v>
      </c>
      <c r="C831" s="158" t="s">
        <v>2622</v>
      </c>
      <c r="D831" s="159">
        <v>140000</v>
      </c>
      <c r="E831" s="159">
        <v>180000</v>
      </c>
      <c r="F831" s="159">
        <v>200000</v>
      </c>
      <c r="G831" s="159">
        <v>2100000</v>
      </c>
    </row>
    <row r="832" spans="1:7" x14ac:dyDescent="0.25">
      <c r="A832" s="157">
        <v>5</v>
      </c>
      <c r="B832" s="157">
        <v>22020303</v>
      </c>
      <c r="C832" s="158" t="s">
        <v>2630</v>
      </c>
      <c r="D832" s="159">
        <v>70000</v>
      </c>
      <c r="E832" s="159">
        <v>90000</v>
      </c>
      <c r="F832" s="159">
        <v>100000</v>
      </c>
      <c r="G832" s="159">
        <v>500000</v>
      </c>
    </row>
    <row r="833" spans="1:7" x14ac:dyDescent="0.25">
      <c r="A833" s="157">
        <v>6</v>
      </c>
      <c r="B833" s="157">
        <v>22020305</v>
      </c>
      <c r="C833" s="158" t="s">
        <v>2623</v>
      </c>
      <c r="D833" s="159">
        <v>70000</v>
      </c>
      <c r="E833" s="159">
        <v>90000</v>
      </c>
      <c r="F833" s="159">
        <v>100000</v>
      </c>
      <c r="G833" s="159">
        <v>1000000</v>
      </c>
    </row>
    <row r="834" spans="1:7" ht="19.2" x14ac:dyDescent="0.25">
      <c r="A834" s="157">
        <v>7</v>
      </c>
      <c r="B834" s="157">
        <v>22020401</v>
      </c>
      <c r="C834" s="158" t="s">
        <v>2624</v>
      </c>
      <c r="D834" s="159">
        <v>595000</v>
      </c>
      <c r="E834" s="159">
        <v>765000</v>
      </c>
      <c r="F834" s="159">
        <v>900000</v>
      </c>
      <c r="G834" s="159">
        <v>3000000</v>
      </c>
    </row>
    <row r="835" spans="1:7" x14ac:dyDescent="0.25">
      <c r="A835" s="157">
        <v>8</v>
      </c>
      <c r="B835" s="157">
        <v>22020402</v>
      </c>
      <c r="C835" s="158" t="s">
        <v>2625</v>
      </c>
      <c r="D835" s="159">
        <v>315000</v>
      </c>
      <c r="E835" s="159">
        <v>405000</v>
      </c>
      <c r="F835" s="159">
        <v>500000</v>
      </c>
      <c r="G835" s="159">
        <v>2000000</v>
      </c>
    </row>
    <row r="836" spans="1:7" x14ac:dyDescent="0.25">
      <c r="A836" s="157">
        <v>9</v>
      </c>
      <c r="B836" s="157">
        <v>22020501</v>
      </c>
      <c r="C836" s="158" t="s">
        <v>2626</v>
      </c>
      <c r="D836" s="159">
        <v>2275000</v>
      </c>
      <c r="E836" s="159">
        <v>1035000</v>
      </c>
      <c r="F836" s="159">
        <v>3000000</v>
      </c>
      <c r="G836" s="159">
        <v>10000000</v>
      </c>
    </row>
    <row r="837" spans="1:7" x14ac:dyDescent="0.25">
      <c r="A837" s="157">
        <v>10</v>
      </c>
      <c r="B837" s="157">
        <v>22021001</v>
      </c>
      <c r="C837" s="158" t="s">
        <v>2639</v>
      </c>
      <c r="D837" s="159">
        <v>525000</v>
      </c>
      <c r="E837" s="159">
        <v>675000</v>
      </c>
      <c r="F837" s="159">
        <v>950000</v>
      </c>
      <c r="G837" s="159">
        <v>1000000</v>
      </c>
    </row>
    <row r="838" spans="1:7" x14ac:dyDescent="0.25">
      <c r="A838" s="157">
        <v>11</v>
      </c>
      <c r="B838" s="157">
        <v>22021007</v>
      </c>
      <c r="C838" s="158" t="s">
        <v>2642</v>
      </c>
      <c r="D838" s="162">
        <v>0</v>
      </c>
      <c r="E838" s="162">
        <v>0</v>
      </c>
      <c r="F838" s="162">
        <v>0</v>
      </c>
      <c r="G838" s="162">
        <v>0</v>
      </c>
    </row>
    <row r="839" spans="1:7" x14ac:dyDescent="0.25">
      <c r="A839" s="157">
        <v>12</v>
      </c>
      <c r="B839" s="157">
        <v>22021057</v>
      </c>
      <c r="C839" s="158" t="s">
        <v>2696</v>
      </c>
      <c r="D839" s="162">
        <v>0</v>
      </c>
      <c r="E839" s="159">
        <v>200000000</v>
      </c>
      <c r="F839" s="159">
        <v>200000000</v>
      </c>
      <c r="G839" s="159">
        <v>335000000</v>
      </c>
    </row>
    <row r="840" spans="1:7" x14ac:dyDescent="0.25">
      <c r="A840" s="160" t="s">
        <v>71</v>
      </c>
      <c r="B840" s="160"/>
      <c r="C840" s="160"/>
      <c r="D840" s="161">
        <v>11075000</v>
      </c>
      <c r="E840" s="161">
        <v>208235000</v>
      </c>
      <c r="F840" s="161">
        <v>216000000</v>
      </c>
      <c r="G840" s="161">
        <v>372600000</v>
      </c>
    </row>
    <row r="841" spans="1:7" x14ac:dyDescent="0.25">
      <c r="A841" s="155">
        <v>52</v>
      </c>
      <c r="B841" s="155">
        <v>51700100100</v>
      </c>
      <c r="C841" s="156" t="s">
        <v>23</v>
      </c>
      <c r="D841" s="156"/>
      <c r="E841" s="156"/>
      <c r="F841" s="156"/>
      <c r="G841" s="156"/>
    </row>
    <row r="842" spans="1:7" x14ac:dyDescent="0.25">
      <c r="A842" s="157">
        <v>1</v>
      </c>
      <c r="B842" s="157">
        <v>22020102</v>
      </c>
      <c r="C842" s="158" t="s">
        <v>2621</v>
      </c>
      <c r="D842" s="159">
        <v>3800000</v>
      </c>
      <c r="E842" s="159">
        <v>6361000</v>
      </c>
      <c r="F842" s="159">
        <v>20000000</v>
      </c>
      <c r="G842" s="159">
        <v>20000000</v>
      </c>
    </row>
    <row r="843" spans="1:7" x14ac:dyDescent="0.25">
      <c r="A843" s="157">
        <v>2</v>
      </c>
      <c r="B843" s="157">
        <v>22020202</v>
      </c>
      <c r="C843" s="158" t="s">
        <v>2628</v>
      </c>
      <c r="D843" s="159">
        <v>900000</v>
      </c>
      <c r="E843" s="159">
        <v>700000</v>
      </c>
      <c r="F843" s="159">
        <v>1500000</v>
      </c>
      <c r="G843" s="159">
        <v>1500000</v>
      </c>
    </row>
    <row r="844" spans="1:7" x14ac:dyDescent="0.25">
      <c r="A844" s="157">
        <v>3</v>
      </c>
      <c r="B844" s="157">
        <v>22020301</v>
      </c>
      <c r="C844" s="158" t="s">
        <v>2622</v>
      </c>
      <c r="D844" s="159">
        <v>650000</v>
      </c>
      <c r="E844" s="159">
        <v>520000</v>
      </c>
      <c r="F844" s="159">
        <v>1000000</v>
      </c>
      <c r="G844" s="159">
        <v>1000000</v>
      </c>
    </row>
    <row r="845" spans="1:7" x14ac:dyDescent="0.25">
      <c r="A845" s="157">
        <v>4</v>
      </c>
      <c r="B845" s="157">
        <v>22020306</v>
      </c>
      <c r="C845" s="158" t="s">
        <v>2668</v>
      </c>
      <c r="D845" s="159">
        <v>2000000</v>
      </c>
      <c r="E845" s="159">
        <v>3569000</v>
      </c>
      <c r="F845" s="159">
        <v>6500000</v>
      </c>
      <c r="G845" s="159">
        <v>14500000</v>
      </c>
    </row>
    <row r="846" spans="1:7" ht="19.2" x14ac:dyDescent="0.25">
      <c r="A846" s="157">
        <v>5</v>
      </c>
      <c r="B846" s="157">
        <v>22020401</v>
      </c>
      <c r="C846" s="158" t="s">
        <v>2624</v>
      </c>
      <c r="D846" s="159">
        <v>1200000</v>
      </c>
      <c r="E846" s="159">
        <v>2112350</v>
      </c>
      <c r="F846" s="159">
        <v>6000000</v>
      </c>
      <c r="G846" s="159">
        <v>6000000</v>
      </c>
    </row>
    <row r="847" spans="1:7" x14ac:dyDescent="0.25">
      <c r="A847" s="157">
        <v>6</v>
      </c>
      <c r="B847" s="157">
        <v>22020402</v>
      </c>
      <c r="C847" s="158" t="s">
        <v>2625</v>
      </c>
      <c r="D847" s="159">
        <v>2000000</v>
      </c>
      <c r="E847" s="159">
        <v>1820000</v>
      </c>
      <c r="F847" s="159">
        <v>4500000</v>
      </c>
      <c r="G847" s="159">
        <v>4500000</v>
      </c>
    </row>
    <row r="848" spans="1:7" x14ac:dyDescent="0.25">
      <c r="A848" s="157">
        <v>7</v>
      </c>
      <c r="B848" s="157">
        <v>22020406</v>
      </c>
      <c r="C848" s="158" t="s">
        <v>2646</v>
      </c>
      <c r="D848" s="159">
        <v>128333328</v>
      </c>
      <c r="E848" s="159">
        <v>137499992</v>
      </c>
      <c r="F848" s="159">
        <v>240000000</v>
      </c>
      <c r="G848" s="159">
        <v>240000000</v>
      </c>
    </row>
    <row r="849" spans="1:7" x14ac:dyDescent="0.25">
      <c r="A849" s="157">
        <v>8</v>
      </c>
      <c r="B849" s="157">
        <v>22020501</v>
      </c>
      <c r="C849" s="158" t="s">
        <v>2626</v>
      </c>
      <c r="D849" s="159">
        <v>7275000</v>
      </c>
      <c r="E849" s="159">
        <v>3320000</v>
      </c>
      <c r="F849" s="159">
        <v>7500000</v>
      </c>
      <c r="G849" s="159">
        <v>7500000</v>
      </c>
    </row>
    <row r="850" spans="1:7" x14ac:dyDescent="0.25">
      <c r="A850" s="157">
        <v>9</v>
      </c>
      <c r="B850" s="157">
        <v>22020503</v>
      </c>
      <c r="C850" s="158" t="s">
        <v>2635</v>
      </c>
      <c r="D850" s="159">
        <v>3372000</v>
      </c>
      <c r="E850" s="159">
        <v>10964000</v>
      </c>
      <c r="F850" s="159">
        <v>20000000</v>
      </c>
      <c r="G850" s="159">
        <v>25000000</v>
      </c>
    </row>
    <row r="851" spans="1:7" x14ac:dyDescent="0.25">
      <c r="A851" s="157">
        <v>10</v>
      </c>
      <c r="B851" s="157">
        <v>22020711</v>
      </c>
      <c r="C851" s="158" t="s">
        <v>2665</v>
      </c>
      <c r="D851" s="159">
        <v>935000</v>
      </c>
      <c r="E851" s="162">
        <v>0</v>
      </c>
      <c r="F851" s="159">
        <v>500000</v>
      </c>
      <c r="G851" s="159">
        <v>500000</v>
      </c>
    </row>
    <row r="852" spans="1:7" x14ac:dyDescent="0.25">
      <c r="A852" s="157">
        <v>11</v>
      </c>
      <c r="B852" s="157">
        <v>22020712</v>
      </c>
      <c r="C852" s="158" t="s">
        <v>2658</v>
      </c>
      <c r="D852" s="159">
        <v>8250000</v>
      </c>
      <c r="E852" s="159">
        <v>12435150</v>
      </c>
      <c r="F852" s="159">
        <v>13000000</v>
      </c>
      <c r="G852" s="159">
        <v>15000000</v>
      </c>
    </row>
    <row r="853" spans="1:7" x14ac:dyDescent="0.25">
      <c r="A853" s="157">
        <v>12</v>
      </c>
      <c r="B853" s="157">
        <v>22020803</v>
      </c>
      <c r="C853" s="158" t="s">
        <v>2638</v>
      </c>
      <c r="D853" s="162">
        <v>0</v>
      </c>
      <c r="E853" s="162">
        <v>0</v>
      </c>
      <c r="F853" s="159">
        <v>14500000</v>
      </c>
      <c r="G853" s="159">
        <v>7500000</v>
      </c>
    </row>
    <row r="854" spans="1:7" x14ac:dyDescent="0.25">
      <c r="A854" s="157">
        <v>13</v>
      </c>
      <c r="B854" s="157">
        <v>22021001</v>
      </c>
      <c r="C854" s="158" t="s">
        <v>2639</v>
      </c>
      <c r="D854" s="159">
        <v>800000</v>
      </c>
      <c r="E854" s="159">
        <v>700000</v>
      </c>
      <c r="F854" s="159">
        <v>1500000</v>
      </c>
      <c r="G854" s="159">
        <v>1500000</v>
      </c>
    </row>
    <row r="855" spans="1:7" x14ac:dyDescent="0.25">
      <c r="A855" s="157">
        <v>14</v>
      </c>
      <c r="B855" s="157">
        <v>22021007</v>
      </c>
      <c r="C855" s="158" t="s">
        <v>2642</v>
      </c>
      <c r="D855" s="159">
        <v>270000</v>
      </c>
      <c r="E855" s="159">
        <v>520000</v>
      </c>
      <c r="F855" s="159">
        <v>1000000</v>
      </c>
      <c r="G855" s="159">
        <v>1000000</v>
      </c>
    </row>
    <row r="856" spans="1:7" x14ac:dyDescent="0.25">
      <c r="A856" s="157">
        <v>15</v>
      </c>
      <c r="B856" s="157">
        <v>22021009</v>
      </c>
      <c r="C856" s="158" t="s">
        <v>2697</v>
      </c>
      <c r="D856" s="159">
        <v>2055000</v>
      </c>
      <c r="E856" s="159">
        <v>1573000</v>
      </c>
      <c r="F856" s="159">
        <v>5000000</v>
      </c>
      <c r="G856" s="159">
        <v>12000000</v>
      </c>
    </row>
    <row r="857" spans="1:7" x14ac:dyDescent="0.25">
      <c r="A857" s="157">
        <v>16</v>
      </c>
      <c r="B857" s="157">
        <v>22021012</v>
      </c>
      <c r="C857" s="158" t="s">
        <v>2698</v>
      </c>
      <c r="D857" s="162">
        <v>0</v>
      </c>
      <c r="E857" s="162">
        <v>0</v>
      </c>
      <c r="F857" s="159">
        <v>500000</v>
      </c>
      <c r="G857" s="159">
        <v>500000</v>
      </c>
    </row>
    <row r="858" spans="1:7" x14ac:dyDescent="0.25">
      <c r="A858" s="157">
        <v>17</v>
      </c>
      <c r="B858" s="157">
        <v>22021014</v>
      </c>
      <c r="C858" s="158" t="s">
        <v>2643</v>
      </c>
      <c r="D858" s="162">
        <v>0</v>
      </c>
      <c r="E858" s="159">
        <v>500000</v>
      </c>
      <c r="F858" s="159">
        <v>1000000</v>
      </c>
      <c r="G858" s="159">
        <v>2000000</v>
      </c>
    </row>
    <row r="859" spans="1:7" x14ac:dyDescent="0.25">
      <c r="A859" s="157">
        <v>18</v>
      </c>
      <c r="B859" s="157">
        <v>22021052</v>
      </c>
      <c r="C859" s="158" t="s">
        <v>2675</v>
      </c>
      <c r="D859" s="159">
        <v>3000000</v>
      </c>
      <c r="E859" s="159">
        <v>4367000</v>
      </c>
      <c r="F859" s="159">
        <v>6500000</v>
      </c>
      <c r="G859" s="159">
        <v>10000000</v>
      </c>
    </row>
    <row r="860" spans="1:7" x14ac:dyDescent="0.25">
      <c r="A860" s="157">
        <v>19</v>
      </c>
      <c r="B860" s="157">
        <v>22021055</v>
      </c>
      <c r="C860" s="158" t="s">
        <v>2667</v>
      </c>
      <c r="D860" s="159">
        <v>4442650</v>
      </c>
      <c r="E860" s="159">
        <v>4735000</v>
      </c>
      <c r="F860" s="159">
        <v>20000000</v>
      </c>
      <c r="G860" s="159">
        <v>25000000</v>
      </c>
    </row>
    <row r="861" spans="1:7" x14ac:dyDescent="0.25">
      <c r="A861" s="157">
        <v>20</v>
      </c>
      <c r="B861" s="157">
        <v>22021056</v>
      </c>
      <c r="C861" s="158" t="s">
        <v>2699</v>
      </c>
      <c r="D861" s="159">
        <v>120000000</v>
      </c>
      <c r="E861" s="159">
        <v>145000000</v>
      </c>
      <c r="F861" s="159">
        <v>145000000</v>
      </c>
      <c r="G861" s="159">
        <v>225000000</v>
      </c>
    </row>
    <row r="862" spans="1:7" x14ac:dyDescent="0.25">
      <c r="A862" s="157">
        <v>21</v>
      </c>
      <c r="B862" s="157">
        <v>22021060</v>
      </c>
      <c r="C862" s="158" t="s">
        <v>2645</v>
      </c>
      <c r="D862" s="159">
        <v>17955000</v>
      </c>
      <c r="E862" s="159">
        <v>26328000</v>
      </c>
      <c r="F862" s="159">
        <v>39500000</v>
      </c>
      <c r="G862" s="159">
        <v>50000000</v>
      </c>
    </row>
    <row r="863" spans="1:7" x14ac:dyDescent="0.25">
      <c r="A863" s="160" t="s">
        <v>71</v>
      </c>
      <c r="B863" s="160"/>
      <c r="C863" s="160"/>
      <c r="D863" s="161">
        <v>307237978</v>
      </c>
      <c r="E863" s="161">
        <v>363024492</v>
      </c>
      <c r="F863" s="161">
        <v>555000000</v>
      </c>
      <c r="G863" s="161">
        <v>670000000</v>
      </c>
    </row>
    <row r="864" spans="1:7" x14ac:dyDescent="0.25">
      <c r="A864" s="155">
        <v>53</v>
      </c>
      <c r="B864" s="155">
        <v>11101400100</v>
      </c>
      <c r="C864" s="156" t="s">
        <v>165</v>
      </c>
      <c r="D864" s="156"/>
      <c r="E864" s="156"/>
      <c r="F864" s="156"/>
      <c r="G864" s="156"/>
    </row>
    <row r="865" spans="1:7" x14ac:dyDescent="0.25">
      <c r="A865" s="157">
        <v>1</v>
      </c>
      <c r="B865" s="157">
        <v>22020102</v>
      </c>
      <c r="C865" s="158" t="s">
        <v>2621</v>
      </c>
      <c r="D865" s="159">
        <v>7808750</v>
      </c>
      <c r="E865" s="159">
        <v>5184000</v>
      </c>
      <c r="F865" s="159">
        <v>9000000</v>
      </c>
      <c r="G865" s="159">
        <v>12000000</v>
      </c>
    </row>
    <row r="866" spans="1:7" x14ac:dyDescent="0.25">
      <c r="A866" s="157">
        <v>2</v>
      </c>
      <c r="B866" s="157">
        <v>22020202</v>
      </c>
      <c r="C866" s="158" t="s">
        <v>2628</v>
      </c>
      <c r="D866" s="159">
        <v>959750</v>
      </c>
      <c r="E866" s="159">
        <v>1140000</v>
      </c>
      <c r="F866" s="159">
        <v>1200000</v>
      </c>
      <c r="G866" s="159">
        <v>1800000</v>
      </c>
    </row>
    <row r="867" spans="1:7" x14ac:dyDescent="0.25">
      <c r="A867" s="157">
        <v>3</v>
      </c>
      <c r="B867" s="157">
        <v>22020301</v>
      </c>
      <c r="C867" s="158" t="s">
        <v>2622</v>
      </c>
      <c r="D867" s="159">
        <v>3464625</v>
      </c>
      <c r="E867" s="159">
        <v>3020000</v>
      </c>
      <c r="F867" s="159">
        <v>5000000</v>
      </c>
      <c r="G867" s="159">
        <v>6000000</v>
      </c>
    </row>
    <row r="868" spans="1:7" ht="19.2" x14ac:dyDescent="0.25">
      <c r="A868" s="157">
        <v>4</v>
      </c>
      <c r="B868" s="157">
        <v>22020401</v>
      </c>
      <c r="C868" s="158" t="s">
        <v>2624</v>
      </c>
      <c r="D868" s="159">
        <v>1555000</v>
      </c>
      <c r="E868" s="159">
        <v>1500000</v>
      </c>
      <c r="F868" s="159">
        <v>3000000</v>
      </c>
      <c r="G868" s="159">
        <v>4000000</v>
      </c>
    </row>
    <row r="869" spans="1:7" x14ac:dyDescent="0.25">
      <c r="A869" s="157">
        <v>5</v>
      </c>
      <c r="B869" s="157">
        <v>22020402</v>
      </c>
      <c r="C869" s="158" t="s">
        <v>2625</v>
      </c>
      <c r="D869" s="159">
        <v>1451750</v>
      </c>
      <c r="E869" s="159">
        <v>1440000</v>
      </c>
      <c r="F869" s="159">
        <v>5000000</v>
      </c>
      <c r="G869" s="159">
        <v>6000000</v>
      </c>
    </row>
    <row r="870" spans="1:7" x14ac:dyDescent="0.25">
      <c r="A870" s="157">
        <v>6</v>
      </c>
      <c r="B870" s="157">
        <v>22020501</v>
      </c>
      <c r="C870" s="158" t="s">
        <v>2626</v>
      </c>
      <c r="D870" s="159">
        <v>6349250</v>
      </c>
      <c r="E870" s="159">
        <v>480000</v>
      </c>
      <c r="F870" s="159">
        <v>8300000</v>
      </c>
      <c r="G870" s="159">
        <v>9200000</v>
      </c>
    </row>
    <row r="871" spans="1:7" x14ac:dyDescent="0.25">
      <c r="A871" s="157">
        <v>7</v>
      </c>
      <c r="B871" s="157">
        <v>22020503</v>
      </c>
      <c r="C871" s="158" t="s">
        <v>2635</v>
      </c>
      <c r="D871" s="159">
        <v>7851210</v>
      </c>
      <c r="E871" s="159">
        <v>10341000</v>
      </c>
      <c r="F871" s="159">
        <v>20000000</v>
      </c>
      <c r="G871" s="159">
        <v>23000000</v>
      </c>
    </row>
    <row r="872" spans="1:7" x14ac:dyDescent="0.25">
      <c r="A872" s="157">
        <v>8</v>
      </c>
      <c r="B872" s="157">
        <v>22021007</v>
      </c>
      <c r="C872" s="158" t="s">
        <v>2642</v>
      </c>
      <c r="D872" s="159">
        <v>2495500</v>
      </c>
      <c r="E872" s="159">
        <v>1642000</v>
      </c>
      <c r="F872" s="159">
        <v>2000000</v>
      </c>
      <c r="G872" s="159">
        <v>3000000</v>
      </c>
    </row>
    <row r="873" spans="1:7" x14ac:dyDescent="0.25">
      <c r="A873" s="157">
        <v>9</v>
      </c>
      <c r="B873" s="157">
        <v>22021052</v>
      </c>
      <c r="C873" s="158" t="s">
        <v>2675</v>
      </c>
      <c r="D873" s="159">
        <v>17000000</v>
      </c>
      <c r="E873" s="159">
        <v>14815000</v>
      </c>
      <c r="F873" s="159">
        <v>25000000</v>
      </c>
      <c r="G873" s="159">
        <v>25000000</v>
      </c>
    </row>
    <row r="874" spans="1:7" x14ac:dyDescent="0.25">
      <c r="A874" s="157">
        <v>10</v>
      </c>
      <c r="B874" s="157">
        <v>22050109</v>
      </c>
      <c r="C874" s="158" t="s">
        <v>2700</v>
      </c>
      <c r="D874" s="162">
        <v>0</v>
      </c>
      <c r="E874" s="162">
        <v>0</v>
      </c>
      <c r="F874" s="159">
        <v>50000000</v>
      </c>
      <c r="G874" s="159">
        <v>50000000</v>
      </c>
    </row>
    <row r="875" spans="1:7" x14ac:dyDescent="0.25">
      <c r="A875" s="160" t="s">
        <v>71</v>
      </c>
      <c r="B875" s="160"/>
      <c r="C875" s="160"/>
      <c r="D875" s="161">
        <v>48935835</v>
      </c>
      <c r="E875" s="161">
        <v>39562000</v>
      </c>
      <c r="F875" s="161">
        <v>128500000</v>
      </c>
      <c r="G875" s="161">
        <v>140000000</v>
      </c>
    </row>
    <row r="876" spans="1:7" x14ac:dyDescent="0.25">
      <c r="A876" s="155">
        <v>54</v>
      </c>
      <c r="B876" s="155">
        <v>23600100100</v>
      </c>
      <c r="C876" s="156" t="s">
        <v>21</v>
      </c>
      <c r="D876" s="156"/>
      <c r="E876" s="156"/>
      <c r="F876" s="156"/>
      <c r="G876" s="156"/>
    </row>
    <row r="877" spans="1:7" x14ac:dyDescent="0.25">
      <c r="A877" s="157">
        <v>1</v>
      </c>
      <c r="B877" s="157">
        <v>22020102</v>
      </c>
      <c r="C877" s="158" t="s">
        <v>2621</v>
      </c>
      <c r="D877" s="159">
        <v>3435000</v>
      </c>
      <c r="E877" s="159">
        <v>5275000</v>
      </c>
      <c r="F877" s="159">
        <v>9000000</v>
      </c>
      <c r="G877" s="159">
        <v>9500000</v>
      </c>
    </row>
    <row r="878" spans="1:7" x14ac:dyDescent="0.25">
      <c r="A878" s="157">
        <v>2</v>
      </c>
      <c r="B878" s="157">
        <v>22020201</v>
      </c>
      <c r="C878" s="158" t="s">
        <v>2627</v>
      </c>
      <c r="D878" s="159">
        <v>666667</v>
      </c>
      <c r="E878" s="159">
        <v>666667</v>
      </c>
      <c r="F878" s="159">
        <v>1000000</v>
      </c>
      <c r="G878" s="159">
        <v>1200000</v>
      </c>
    </row>
    <row r="879" spans="1:7" x14ac:dyDescent="0.25">
      <c r="A879" s="157">
        <v>3</v>
      </c>
      <c r="B879" s="157">
        <v>22020203</v>
      </c>
      <c r="C879" s="158" t="s">
        <v>2644</v>
      </c>
      <c r="D879" s="159">
        <v>666667</v>
      </c>
      <c r="E879" s="159">
        <v>666667</v>
      </c>
      <c r="F879" s="159">
        <v>1000000</v>
      </c>
      <c r="G879" s="159">
        <v>1000000</v>
      </c>
    </row>
    <row r="880" spans="1:7" x14ac:dyDescent="0.25">
      <c r="A880" s="157">
        <v>4</v>
      </c>
      <c r="B880" s="157">
        <v>22020301</v>
      </c>
      <c r="C880" s="158" t="s">
        <v>2622</v>
      </c>
      <c r="D880" s="159">
        <v>2133333</v>
      </c>
      <c r="E880" s="159">
        <v>1833333</v>
      </c>
      <c r="F880" s="159">
        <v>4000000</v>
      </c>
      <c r="G880" s="159">
        <v>4000000</v>
      </c>
    </row>
    <row r="881" spans="1:7" x14ac:dyDescent="0.25">
      <c r="A881" s="157">
        <v>5</v>
      </c>
      <c r="B881" s="157">
        <v>22020305</v>
      </c>
      <c r="C881" s="158" t="s">
        <v>2623</v>
      </c>
      <c r="D881" s="159">
        <v>1000000</v>
      </c>
      <c r="E881" s="159">
        <v>1250000</v>
      </c>
      <c r="F881" s="159">
        <v>2000000</v>
      </c>
      <c r="G881" s="159">
        <v>2300000</v>
      </c>
    </row>
    <row r="882" spans="1:7" ht="19.2" x14ac:dyDescent="0.25">
      <c r="A882" s="157">
        <v>6</v>
      </c>
      <c r="B882" s="157">
        <v>22020401</v>
      </c>
      <c r="C882" s="158" t="s">
        <v>2624</v>
      </c>
      <c r="D882" s="159">
        <v>2000000</v>
      </c>
      <c r="E882" s="159">
        <v>3737500</v>
      </c>
      <c r="F882" s="159">
        <v>7000000</v>
      </c>
      <c r="G882" s="159">
        <v>7500000</v>
      </c>
    </row>
    <row r="883" spans="1:7" x14ac:dyDescent="0.25">
      <c r="A883" s="157">
        <v>7</v>
      </c>
      <c r="B883" s="157">
        <v>22020402</v>
      </c>
      <c r="C883" s="158" t="s">
        <v>2625</v>
      </c>
      <c r="D883" s="159">
        <v>1000000</v>
      </c>
      <c r="E883" s="159">
        <v>1250000</v>
      </c>
      <c r="F883" s="159">
        <v>2000000</v>
      </c>
      <c r="G883" s="159">
        <v>2000000</v>
      </c>
    </row>
    <row r="884" spans="1:7" x14ac:dyDescent="0.25">
      <c r="A884" s="157">
        <v>8</v>
      </c>
      <c r="B884" s="157">
        <v>22020406</v>
      </c>
      <c r="C884" s="158" t="s">
        <v>2646</v>
      </c>
      <c r="D884" s="159">
        <v>5998042</v>
      </c>
      <c r="E884" s="159">
        <v>10971767</v>
      </c>
      <c r="F884" s="159">
        <v>6500000</v>
      </c>
      <c r="G884" s="159">
        <v>7500000</v>
      </c>
    </row>
    <row r="885" spans="1:7" x14ac:dyDescent="0.25">
      <c r="A885" s="157">
        <v>9</v>
      </c>
      <c r="B885" s="157">
        <v>22020501</v>
      </c>
      <c r="C885" s="158" t="s">
        <v>2626</v>
      </c>
      <c r="D885" s="159">
        <v>666667</v>
      </c>
      <c r="E885" s="159">
        <v>1846667</v>
      </c>
      <c r="F885" s="159">
        <v>2000000</v>
      </c>
      <c r="G885" s="159">
        <v>2000000</v>
      </c>
    </row>
    <row r="886" spans="1:7" x14ac:dyDescent="0.25">
      <c r="A886" s="157">
        <v>10</v>
      </c>
      <c r="B886" s="157">
        <v>22020503</v>
      </c>
      <c r="C886" s="158" t="s">
        <v>2635</v>
      </c>
      <c r="D886" s="159">
        <v>3359000</v>
      </c>
      <c r="E886" s="159">
        <v>5783000</v>
      </c>
      <c r="F886" s="159">
        <v>6000000</v>
      </c>
      <c r="G886" s="159">
        <v>8000000</v>
      </c>
    </row>
    <row r="887" spans="1:7" x14ac:dyDescent="0.25">
      <c r="A887" s="157">
        <v>11</v>
      </c>
      <c r="B887" s="157">
        <v>22020701</v>
      </c>
      <c r="C887" s="158" t="s">
        <v>2681</v>
      </c>
      <c r="D887" s="162">
        <v>0</v>
      </c>
      <c r="E887" s="162">
        <v>0</v>
      </c>
      <c r="F887" s="162">
        <v>0</v>
      </c>
      <c r="G887" s="162">
        <v>0</v>
      </c>
    </row>
    <row r="888" spans="1:7" x14ac:dyDescent="0.25">
      <c r="A888" s="157">
        <v>12</v>
      </c>
      <c r="B888" s="157">
        <v>22020712</v>
      </c>
      <c r="C888" s="158" t="s">
        <v>2658</v>
      </c>
      <c r="D888" s="159">
        <v>750000</v>
      </c>
      <c r="E888" s="159">
        <v>700000</v>
      </c>
      <c r="F888" s="159">
        <v>2000000</v>
      </c>
      <c r="G888" s="159">
        <v>2000000</v>
      </c>
    </row>
    <row r="889" spans="1:7" x14ac:dyDescent="0.25">
      <c r="A889" s="157">
        <v>13</v>
      </c>
      <c r="B889" s="157">
        <v>22021001</v>
      </c>
      <c r="C889" s="158" t="s">
        <v>2639</v>
      </c>
      <c r="D889" s="159">
        <v>666667</v>
      </c>
      <c r="E889" s="159">
        <v>666667</v>
      </c>
      <c r="F889" s="159">
        <v>1000000</v>
      </c>
      <c r="G889" s="159">
        <v>1000000</v>
      </c>
    </row>
    <row r="890" spans="1:7" x14ac:dyDescent="0.25">
      <c r="A890" s="157">
        <v>14</v>
      </c>
      <c r="B890" s="157">
        <v>22021003</v>
      </c>
      <c r="C890" s="158" t="s">
        <v>2641</v>
      </c>
      <c r="D890" s="159">
        <v>3079459</v>
      </c>
      <c r="E890" s="159">
        <v>1450000</v>
      </c>
      <c r="F890" s="159">
        <v>5000000</v>
      </c>
      <c r="G890" s="159">
        <v>5000000</v>
      </c>
    </row>
    <row r="891" spans="1:7" x14ac:dyDescent="0.25">
      <c r="A891" s="157">
        <v>15</v>
      </c>
      <c r="B891" s="157">
        <v>22021007</v>
      </c>
      <c r="C891" s="158" t="s">
        <v>2642</v>
      </c>
      <c r="D891" s="159">
        <v>2233333</v>
      </c>
      <c r="E891" s="159">
        <v>833333</v>
      </c>
      <c r="F891" s="159">
        <v>2000000</v>
      </c>
      <c r="G891" s="159">
        <v>2000000</v>
      </c>
    </row>
    <row r="892" spans="1:7" x14ac:dyDescent="0.25">
      <c r="A892" s="157">
        <v>16</v>
      </c>
      <c r="B892" s="157">
        <v>22021052</v>
      </c>
      <c r="C892" s="158" t="s">
        <v>2675</v>
      </c>
      <c r="D892" s="159">
        <v>2730500</v>
      </c>
      <c r="E892" s="162">
        <v>0</v>
      </c>
      <c r="F892" s="159">
        <v>10000000</v>
      </c>
      <c r="G892" s="159">
        <v>10000000</v>
      </c>
    </row>
    <row r="893" spans="1:7" x14ac:dyDescent="0.25">
      <c r="A893" s="157">
        <v>17</v>
      </c>
      <c r="B893" s="157">
        <v>22021055</v>
      </c>
      <c r="C893" s="158" t="s">
        <v>2667</v>
      </c>
      <c r="D893" s="162">
        <v>0</v>
      </c>
      <c r="E893" s="159">
        <v>800000</v>
      </c>
      <c r="F893" s="159">
        <v>25000000</v>
      </c>
      <c r="G893" s="159">
        <v>25000000</v>
      </c>
    </row>
    <row r="894" spans="1:7" x14ac:dyDescent="0.25">
      <c r="A894" s="160" t="s">
        <v>71</v>
      </c>
      <c r="B894" s="160"/>
      <c r="C894" s="160"/>
      <c r="D894" s="161">
        <v>30385335</v>
      </c>
      <c r="E894" s="161">
        <v>37730601</v>
      </c>
      <c r="F894" s="161">
        <v>85500000</v>
      </c>
      <c r="G894" s="161">
        <v>90000000</v>
      </c>
    </row>
    <row r="895" spans="1:7" x14ac:dyDescent="0.25">
      <c r="A895" s="155">
        <v>55</v>
      </c>
      <c r="B895" s="155">
        <v>22000200100</v>
      </c>
      <c r="C895" s="156" t="s">
        <v>156</v>
      </c>
      <c r="D895" s="156"/>
      <c r="E895" s="156"/>
      <c r="F895" s="156"/>
      <c r="G895" s="156"/>
    </row>
    <row r="896" spans="1:7" x14ac:dyDescent="0.25">
      <c r="A896" s="157">
        <v>1</v>
      </c>
      <c r="B896" s="157">
        <v>22020101</v>
      </c>
      <c r="C896" s="158" t="s">
        <v>2661</v>
      </c>
      <c r="D896" s="159">
        <v>11095000</v>
      </c>
      <c r="E896" s="159">
        <v>4500000</v>
      </c>
      <c r="F896" s="159">
        <v>15000000</v>
      </c>
      <c r="G896" s="159">
        <v>15000000</v>
      </c>
    </row>
    <row r="897" spans="1:7" x14ac:dyDescent="0.25">
      <c r="A897" s="157">
        <v>2</v>
      </c>
      <c r="B897" s="157">
        <v>22020102</v>
      </c>
      <c r="C897" s="158" t="s">
        <v>2621</v>
      </c>
      <c r="D897" s="159">
        <v>10780000</v>
      </c>
      <c r="E897" s="159">
        <v>2475000</v>
      </c>
      <c r="F897" s="159">
        <v>13800000</v>
      </c>
      <c r="G897" s="159">
        <v>13900000</v>
      </c>
    </row>
    <row r="898" spans="1:7" x14ac:dyDescent="0.25">
      <c r="A898" s="157">
        <v>3</v>
      </c>
      <c r="B898" s="157">
        <v>22020201</v>
      </c>
      <c r="C898" s="158" t="s">
        <v>2627</v>
      </c>
      <c r="D898" s="159">
        <v>600000</v>
      </c>
      <c r="E898" s="159">
        <v>675000</v>
      </c>
      <c r="F898" s="159">
        <v>900000</v>
      </c>
      <c r="G898" s="159">
        <v>900000</v>
      </c>
    </row>
    <row r="899" spans="1:7" x14ac:dyDescent="0.25">
      <c r="A899" s="157">
        <v>4</v>
      </c>
      <c r="B899" s="157">
        <v>22020202</v>
      </c>
      <c r="C899" s="158" t="s">
        <v>2628</v>
      </c>
      <c r="D899" s="159">
        <v>600000</v>
      </c>
      <c r="E899" s="159">
        <v>675000</v>
      </c>
      <c r="F899" s="159">
        <v>900000</v>
      </c>
      <c r="G899" s="159">
        <v>900000</v>
      </c>
    </row>
    <row r="900" spans="1:7" x14ac:dyDescent="0.25">
      <c r="A900" s="157">
        <v>5</v>
      </c>
      <c r="B900" s="157">
        <v>22020301</v>
      </c>
      <c r="C900" s="158" t="s">
        <v>2622</v>
      </c>
      <c r="D900" s="159">
        <v>3900000</v>
      </c>
      <c r="E900" s="159">
        <v>5570750</v>
      </c>
      <c r="F900" s="159">
        <v>4000000</v>
      </c>
      <c r="G900" s="159">
        <v>15000000</v>
      </c>
    </row>
    <row r="901" spans="1:7" x14ac:dyDescent="0.25">
      <c r="A901" s="157">
        <v>6</v>
      </c>
      <c r="B901" s="157">
        <v>22020305</v>
      </c>
      <c r="C901" s="158" t="s">
        <v>2623</v>
      </c>
      <c r="D901" s="159">
        <v>1000000</v>
      </c>
      <c r="E901" s="159">
        <v>1125000</v>
      </c>
      <c r="F901" s="159">
        <v>1500000</v>
      </c>
      <c r="G901" s="159">
        <v>1500000</v>
      </c>
    </row>
    <row r="902" spans="1:7" ht="19.2" x14ac:dyDescent="0.25">
      <c r="A902" s="157">
        <v>7</v>
      </c>
      <c r="B902" s="157">
        <v>22020401</v>
      </c>
      <c r="C902" s="158" t="s">
        <v>2624</v>
      </c>
      <c r="D902" s="159">
        <v>2900000</v>
      </c>
      <c r="E902" s="159">
        <v>1350000</v>
      </c>
      <c r="F902" s="159">
        <v>3500000</v>
      </c>
      <c r="G902" s="159">
        <v>4000000</v>
      </c>
    </row>
    <row r="903" spans="1:7" x14ac:dyDescent="0.25">
      <c r="A903" s="157">
        <v>8</v>
      </c>
      <c r="B903" s="157">
        <v>22020402</v>
      </c>
      <c r="C903" s="158" t="s">
        <v>2625</v>
      </c>
      <c r="D903" s="159">
        <v>1500000</v>
      </c>
      <c r="E903" s="159">
        <v>1125000</v>
      </c>
      <c r="F903" s="159">
        <v>2000000</v>
      </c>
      <c r="G903" s="159">
        <v>2000000</v>
      </c>
    </row>
    <row r="904" spans="1:7" x14ac:dyDescent="0.25">
      <c r="A904" s="157">
        <v>9</v>
      </c>
      <c r="B904" s="157">
        <v>22020406</v>
      </c>
      <c r="C904" s="158" t="s">
        <v>2646</v>
      </c>
      <c r="D904" s="159">
        <v>34131500</v>
      </c>
      <c r="E904" s="159">
        <v>31766000</v>
      </c>
      <c r="F904" s="159">
        <v>40000000</v>
      </c>
      <c r="G904" s="159">
        <v>50000000</v>
      </c>
    </row>
    <row r="905" spans="1:7" x14ac:dyDescent="0.25">
      <c r="A905" s="157">
        <v>10</v>
      </c>
      <c r="B905" s="157">
        <v>22020501</v>
      </c>
      <c r="C905" s="158" t="s">
        <v>2626</v>
      </c>
      <c r="D905" s="159">
        <v>2700000</v>
      </c>
      <c r="E905" s="159">
        <v>1350000</v>
      </c>
      <c r="F905" s="159">
        <v>3500000</v>
      </c>
      <c r="G905" s="159">
        <v>4000000</v>
      </c>
    </row>
    <row r="906" spans="1:7" x14ac:dyDescent="0.25">
      <c r="A906" s="157">
        <v>11</v>
      </c>
      <c r="B906" s="157">
        <v>22020712</v>
      </c>
      <c r="C906" s="158" t="s">
        <v>2658</v>
      </c>
      <c r="D906" s="159">
        <v>110300000</v>
      </c>
      <c r="E906" s="159">
        <v>20425000</v>
      </c>
      <c r="F906" s="159">
        <v>20000000</v>
      </c>
      <c r="G906" s="159">
        <v>20000000</v>
      </c>
    </row>
    <row r="907" spans="1:7" x14ac:dyDescent="0.25">
      <c r="A907" s="157">
        <v>12</v>
      </c>
      <c r="B907" s="157">
        <v>22021001</v>
      </c>
      <c r="C907" s="158" t="s">
        <v>2639</v>
      </c>
      <c r="D907" s="159">
        <v>1000000</v>
      </c>
      <c r="E907" s="159">
        <v>900000</v>
      </c>
      <c r="F907" s="159">
        <v>2000000</v>
      </c>
      <c r="G907" s="159">
        <v>1900000</v>
      </c>
    </row>
    <row r="908" spans="1:7" x14ac:dyDescent="0.25">
      <c r="A908" s="157">
        <v>13</v>
      </c>
      <c r="B908" s="157">
        <v>22021007</v>
      </c>
      <c r="C908" s="158" t="s">
        <v>2642</v>
      </c>
      <c r="D908" s="159">
        <v>6250000</v>
      </c>
      <c r="E908" s="159">
        <v>1350000</v>
      </c>
      <c r="F908" s="159">
        <v>1900000</v>
      </c>
      <c r="G908" s="159">
        <v>1800000</v>
      </c>
    </row>
    <row r="909" spans="1:7" x14ac:dyDescent="0.25">
      <c r="A909" s="157">
        <v>14</v>
      </c>
      <c r="B909" s="157">
        <v>22021069</v>
      </c>
      <c r="C909" s="158" t="s">
        <v>2660</v>
      </c>
      <c r="D909" s="162">
        <v>0</v>
      </c>
      <c r="E909" s="162">
        <v>0</v>
      </c>
      <c r="F909" s="162">
        <v>0</v>
      </c>
      <c r="G909" s="159">
        <v>30000000</v>
      </c>
    </row>
    <row r="910" spans="1:7" x14ac:dyDescent="0.25">
      <c r="A910" s="160" t="s">
        <v>71</v>
      </c>
      <c r="B910" s="160"/>
      <c r="C910" s="160"/>
      <c r="D910" s="161">
        <v>186756500</v>
      </c>
      <c r="E910" s="161">
        <v>73286750</v>
      </c>
      <c r="F910" s="161">
        <v>109000000</v>
      </c>
      <c r="G910" s="161">
        <v>160900000</v>
      </c>
    </row>
    <row r="911" spans="1:7" x14ac:dyDescent="0.25">
      <c r="A911" s="155">
        <v>56</v>
      </c>
      <c r="B911" s="155">
        <v>22000700100</v>
      </c>
      <c r="C911" s="156" t="s">
        <v>159</v>
      </c>
      <c r="D911" s="156"/>
      <c r="E911" s="156"/>
      <c r="F911" s="156"/>
      <c r="G911" s="156"/>
    </row>
    <row r="912" spans="1:7" x14ac:dyDescent="0.25">
      <c r="A912" s="157">
        <v>1</v>
      </c>
      <c r="B912" s="157">
        <v>22020102</v>
      </c>
      <c r="C912" s="158" t="s">
        <v>2621</v>
      </c>
      <c r="D912" s="159">
        <v>44919998</v>
      </c>
      <c r="E912" s="159">
        <v>40666680</v>
      </c>
      <c r="F912" s="159">
        <v>50000000</v>
      </c>
      <c r="G912" s="159">
        <v>88000000</v>
      </c>
    </row>
    <row r="913" spans="1:7" x14ac:dyDescent="0.25">
      <c r="A913" s="157">
        <v>2</v>
      </c>
      <c r="B913" s="157">
        <v>22020201</v>
      </c>
      <c r="C913" s="158" t="s">
        <v>2627</v>
      </c>
      <c r="D913" s="159">
        <v>10920000</v>
      </c>
      <c r="E913" s="159">
        <v>9150000</v>
      </c>
      <c r="F913" s="159">
        <v>11000000</v>
      </c>
      <c r="G913" s="159">
        <v>11000000</v>
      </c>
    </row>
    <row r="914" spans="1:7" x14ac:dyDescent="0.25">
      <c r="A914" s="157">
        <v>3</v>
      </c>
      <c r="B914" s="157">
        <v>22020202</v>
      </c>
      <c r="C914" s="158" t="s">
        <v>2628</v>
      </c>
      <c r="D914" s="159">
        <v>8640000</v>
      </c>
      <c r="E914" s="159">
        <v>7500000</v>
      </c>
      <c r="F914" s="159">
        <v>9000000</v>
      </c>
      <c r="G914" s="159">
        <v>9000000</v>
      </c>
    </row>
    <row r="915" spans="1:7" x14ac:dyDescent="0.25">
      <c r="A915" s="157">
        <v>4</v>
      </c>
      <c r="B915" s="157">
        <v>22020203</v>
      </c>
      <c r="C915" s="158" t="s">
        <v>2644</v>
      </c>
      <c r="D915" s="159">
        <v>10000000</v>
      </c>
      <c r="E915" s="159">
        <v>4500000</v>
      </c>
      <c r="F915" s="159">
        <v>6000000</v>
      </c>
      <c r="G915" s="159">
        <v>6000000</v>
      </c>
    </row>
    <row r="916" spans="1:7" x14ac:dyDescent="0.25">
      <c r="A916" s="157">
        <v>5</v>
      </c>
      <c r="B916" s="157">
        <v>22020210</v>
      </c>
      <c r="C916" s="158" t="s">
        <v>2686</v>
      </c>
      <c r="D916" s="159">
        <v>46750719</v>
      </c>
      <c r="E916" s="159">
        <v>50000000</v>
      </c>
      <c r="F916" s="159">
        <v>245000000</v>
      </c>
      <c r="G916" s="159">
        <v>245000000</v>
      </c>
    </row>
    <row r="917" spans="1:7" x14ac:dyDescent="0.25">
      <c r="A917" s="157">
        <v>6</v>
      </c>
      <c r="B917" s="157">
        <v>22020301</v>
      </c>
      <c r="C917" s="158" t="s">
        <v>2622</v>
      </c>
      <c r="D917" s="159">
        <v>51960000</v>
      </c>
      <c r="E917" s="159">
        <v>50000000</v>
      </c>
      <c r="F917" s="159">
        <v>60000000</v>
      </c>
      <c r="G917" s="159">
        <v>63000000</v>
      </c>
    </row>
    <row r="918" spans="1:7" x14ac:dyDescent="0.25">
      <c r="A918" s="157">
        <v>7</v>
      </c>
      <c r="B918" s="157">
        <v>22020305</v>
      </c>
      <c r="C918" s="158" t="s">
        <v>2623</v>
      </c>
      <c r="D918" s="159">
        <v>8280000</v>
      </c>
      <c r="E918" s="159">
        <v>7500000</v>
      </c>
      <c r="F918" s="159">
        <v>9000000</v>
      </c>
      <c r="G918" s="159">
        <v>9000000</v>
      </c>
    </row>
    <row r="919" spans="1:7" ht="19.2" x14ac:dyDescent="0.25">
      <c r="A919" s="157">
        <v>8</v>
      </c>
      <c r="B919" s="157">
        <v>22020312</v>
      </c>
      <c r="C919" s="158" t="s">
        <v>2683</v>
      </c>
      <c r="D919" s="159">
        <v>35918000</v>
      </c>
      <c r="E919" s="159">
        <v>40491000</v>
      </c>
      <c r="F919" s="159">
        <v>50000000</v>
      </c>
      <c r="G919" s="159">
        <v>65000000</v>
      </c>
    </row>
    <row r="920" spans="1:7" ht="19.2" x14ac:dyDescent="0.25">
      <c r="A920" s="157">
        <v>9</v>
      </c>
      <c r="B920" s="157">
        <v>22020401</v>
      </c>
      <c r="C920" s="158" t="s">
        <v>2624</v>
      </c>
      <c r="D920" s="159">
        <v>10281000</v>
      </c>
      <c r="E920" s="159">
        <v>8540300</v>
      </c>
      <c r="F920" s="159">
        <v>10400000</v>
      </c>
      <c r="G920" s="159">
        <v>12400000</v>
      </c>
    </row>
    <row r="921" spans="1:7" x14ac:dyDescent="0.25">
      <c r="A921" s="157">
        <v>10</v>
      </c>
      <c r="B921" s="157">
        <v>22020402</v>
      </c>
      <c r="C921" s="158" t="s">
        <v>2625</v>
      </c>
      <c r="D921" s="159">
        <v>7680000</v>
      </c>
      <c r="E921" s="159">
        <v>6060000</v>
      </c>
      <c r="F921" s="159">
        <v>8000000</v>
      </c>
      <c r="G921" s="159">
        <v>9800000</v>
      </c>
    </row>
    <row r="922" spans="1:7" x14ac:dyDescent="0.25">
      <c r="A922" s="157">
        <v>11</v>
      </c>
      <c r="B922" s="157">
        <v>22020404</v>
      </c>
      <c r="C922" s="158" t="s">
        <v>2632</v>
      </c>
      <c r="D922" s="159">
        <v>8000000</v>
      </c>
      <c r="E922" s="159">
        <v>6123310</v>
      </c>
      <c r="F922" s="159">
        <v>8000000</v>
      </c>
      <c r="G922" s="159">
        <v>8000000</v>
      </c>
    </row>
    <row r="923" spans="1:7" x14ac:dyDescent="0.25">
      <c r="A923" s="157">
        <v>12</v>
      </c>
      <c r="B923" s="157">
        <v>22020406</v>
      </c>
      <c r="C923" s="158" t="s">
        <v>2646</v>
      </c>
      <c r="D923" s="159">
        <v>11276400</v>
      </c>
      <c r="E923" s="159">
        <v>2749143</v>
      </c>
      <c r="F923" s="159">
        <v>46900000</v>
      </c>
      <c r="G923" s="159">
        <v>27400000</v>
      </c>
    </row>
    <row r="924" spans="1:7" x14ac:dyDescent="0.25">
      <c r="A924" s="157">
        <v>13</v>
      </c>
      <c r="B924" s="157">
        <v>22020501</v>
      </c>
      <c r="C924" s="158" t="s">
        <v>2626</v>
      </c>
      <c r="D924" s="159">
        <v>19500668</v>
      </c>
      <c r="E924" s="159">
        <v>17083230</v>
      </c>
      <c r="F924" s="159">
        <v>20500000</v>
      </c>
      <c r="G924" s="159">
        <v>30700000</v>
      </c>
    </row>
    <row r="925" spans="1:7" x14ac:dyDescent="0.25">
      <c r="A925" s="157">
        <v>14</v>
      </c>
      <c r="B925" s="157">
        <v>22020503</v>
      </c>
      <c r="C925" s="158" t="s">
        <v>2635</v>
      </c>
      <c r="D925" s="159">
        <v>143252200</v>
      </c>
      <c r="E925" s="159">
        <v>165712625</v>
      </c>
      <c r="F925" s="159">
        <v>180000000</v>
      </c>
      <c r="G925" s="159">
        <v>180000000</v>
      </c>
    </row>
    <row r="926" spans="1:7" x14ac:dyDescent="0.25">
      <c r="A926" s="157">
        <v>15</v>
      </c>
      <c r="B926" s="157">
        <v>22020601</v>
      </c>
      <c r="C926" s="158" t="s">
        <v>2636</v>
      </c>
      <c r="D926" s="159">
        <v>10000000</v>
      </c>
      <c r="E926" s="159">
        <v>10000000</v>
      </c>
      <c r="F926" s="159">
        <v>10000000</v>
      </c>
      <c r="G926" s="159">
        <v>10000000</v>
      </c>
    </row>
    <row r="927" spans="1:7" x14ac:dyDescent="0.25">
      <c r="A927" s="157">
        <v>16</v>
      </c>
      <c r="B927" s="157">
        <v>22020701</v>
      </c>
      <c r="C927" s="158" t="s">
        <v>2681</v>
      </c>
      <c r="D927" s="162">
        <v>0</v>
      </c>
      <c r="E927" s="162">
        <v>0</v>
      </c>
      <c r="F927" s="162">
        <v>0</v>
      </c>
      <c r="G927" s="159">
        <v>20000000</v>
      </c>
    </row>
    <row r="928" spans="1:7" x14ac:dyDescent="0.25">
      <c r="A928" s="157">
        <v>17</v>
      </c>
      <c r="B928" s="157">
        <v>22020803</v>
      </c>
      <c r="C928" s="158" t="s">
        <v>2638</v>
      </c>
      <c r="D928" s="159">
        <v>6000000</v>
      </c>
      <c r="E928" s="159">
        <v>11700000</v>
      </c>
      <c r="F928" s="159">
        <v>20000000</v>
      </c>
      <c r="G928" s="159">
        <v>55000000</v>
      </c>
    </row>
    <row r="929" spans="1:7" x14ac:dyDescent="0.25">
      <c r="A929" s="157">
        <v>18</v>
      </c>
      <c r="B929" s="157">
        <v>22021001</v>
      </c>
      <c r="C929" s="158" t="s">
        <v>2639</v>
      </c>
      <c r="D929" s="159">
        <v>4800000</v>
      </c>
      <c r="E929" s="159">
        <v>6334180</v>
      </c>
      <c r="F929" s="159">
        <v>7940000</v>
      </c>
      <c r="G929" s="159">
        <v>7940000</v>
      </c>
    </row>
    <row r="930" spans="1:7" x14ac:dyDescent="0.25">
      <c r="A930" s="157">
        <v>19</v>
      </c>
      <c r="B930" s="157">
        <v>22021007</v>
      </c>
      <c r="C930" s="158" t="s">
        <v>2642</v>
      </c>
      <c r="D930" s="159">
        <v>12159998</v>
      </c>
      <c r="E930" s="159">
        <v>8619900</v>
      </c>
      <c r="F930" s="159">
        <v>12160000</v>
      </c>
      <c r="G930" s="159">
        <v>12160000</v>
      </c>
    </row>
    <row r="931" spans="1:7" x14ac:dyDescent="0.25">
      <c r="A931" s="157">
        <v>20</v>
      </c>
      <c r="B931" s="157">
        <v>22021060</v>
      </c>
      <c r="C931" s="158" t="s">
        <v>2645</v>
      </c>
      <c r="D931" s="159">
        <v>36801000</v>
      </c>
      <c r="E931" s="159">
        <v>88307000</v>
      </c>
      <c r="F931" s="159">
        <v>100100000</v>
      </c>
      <c r="G931" s="159">
        <v>119600000</v>
      </c>
    </row>
    <row r="932" spans="1:7" x14ac:dyDescent="0.25">
      <c r="A932" s="160" t="s">
        <v>71</v>
      </c>
      <c r="B932" s="160"/>
      <c r="C932" s="160"/>
      <c r="D932" s="161">
        <v>487139983</v>
      </c>
      <c r="E932" s="161">
        <v>541037368</v>
      </c>
      <c r="F932" s="161">
        <v>864000000</v>
      </c>
      <c r="G932" s="161">
        <v>989000000</v>
      </c>
    </row>
    <row r="933" spans="1:7" x14ac:dyDescent="0.25">
      <c r="A933" s="155">
        <v>57</v>
      </c>
      <c r="B933" s="155">
        <v>51700300300</v>
      </c>
      <c r="C933" s="156" t="s">
        <v>129</v>
      </c>
      <c r="D933" s="156"/>
      <c r="E933" s="156"/>
      <c r="F933" s="156"/>
      <c r="G933" s="156"/>
    </row>
    <row r="934" spans="1:7" x14ac:dyDescent="0.25">
      <c r="A934" s="157">
        <v>1</v>
      </c>
      <c r="B934" s="157">
        <v>22020102</v>
      </c>
      <c r="C934" s="158" t="s">
        <v>2621</v>
      </c>
      <c r="D934" s="159">
        <v>4700000</v>
      </c>
      <c r="E934" s="159">
        <v>3276000</v>
      </c>
      <c r="F934" s="159">
        <v>4000000</v>
      </c>
      <c r="G934" s="159">
        <v>20250000</v>
      </c>
    </row>
    <row r="935" spans="1:7" x14ac:dyDescent="0.25">
      <c r="A935" s="157">
        <v>2</v>
      </c>
      <c r="B935" s="157">
        <v>22020201</v>
      </c>
      <c r="C935" s="158" t="s">
        <v>2627</v>
      </c>
      <c r="D935" s="159">
        <v>1700000</v>
      </c>
      <c r="E935" s="159">
        <v>1638000</v>
      </c>
      <c r="F935" s="159">
        <v>2000000</v>
      </c>
      <c r="G935" s="159">
        <v>2000000</v>
      </c>
    </row>
    <row r="936" spans="1:7" x14ac:dyDescent="0.25">
      <c r="A936" s="157">
        <v>3</v>
      </c>
      <c r="B936" s="157">
        <v>22020202</v>
      </c>
      <c r="C936" s="158" t="s">
        <v>2628</v>
      </c>
      <c r="D936" s="159">
        <v>1700000</v>
      </c>
      <c r="E936" s="159">
        <v>1638000</v>
      </c>
      <c r="F936" s="159">
        <v>2000000</v>
      </c>
      <c r="G936" s="159">
        <v>2000000</v>
      </c>
    </row>
    <row r="937" spans="1:7" x14ac:dyDescent="0.25">
      <c r="A937" s="157">
        <v>4</v>
      </c>
      <c r="B937" s="157">
        <v>22020301</v>
      </c>
      <c r="C937" s="158" t="s">
        <v>2622</v>
      </c>
      <c r="D937" s="159">
        <v>1700000</v>
      </c>
      <c r="E937" s="159">
        <v>2862000</v>
      </c>
      <c r="F937" s="159">
        <v>3500000</v>
      </c>
      <c r="G937" s="159">
        <v>3500000</v>
      </c>
    </row>
    <row r="938" spans="1:7" x14ac:dyDescent="0.25">
      <c r="A938" s="157">
        <v>5</v>
      </c>
      <c r="B938" s="157">
        <v>22020305</v>
      </c>
      <c r="C938" s="158" t="s">
        <v>2623</v>
      </c>
      <c r="D938" s="159">
        <v>900000</v>
      </c>
      <c r="E938" s="162">
        <v>0</v>
      </c>
      <c r="F938" s="159">
        <v>500000</v>
      </c>
      <c r="G938" s="159">
        <v>500000</v>
      </c>
    </row>
    <row r="939" spans="1:7" ht="19.2" x14ac:dyDescent="0.25">
      <c r="A939" s="157">
        <v>6</v>
      </c>
      <c r="B939" s="157">
        <v>22020401</v>
      </c>
      <c r="C939" s="158" t="s">
        <v>2624</v>
      </c>
      <c r="D939" s="159">
        <v>3450000</v>
      </c>
      <c r="E939" s="159">
        <v>3632000</v>
      </c>
      <c r="F939" s="159">
        <v>5000000</v>
      </c>
      <c r="G939" s="159">
        <v>5000000</v>
      </c>
    </row>
    <row r="940" spans="1:7" x14ac:dyDescent="0.25">
      <c r="A940" s="157">
        <v>7</v>
      </c>
      <c r="B940" s="157">
        <v>22020402</v>
      </c>
      <c r="C940" s="158" t="s">
        <v>2625</v>
      </c>
      <c r="D940" s="159">
        <v>1684000</v>
      </c>
      <c r="E940" s="159">
        <v>2457000</v>
      </c>
      <c r="F940" s="159">
        <v>3000000</v>
      </c>
      <c r="G940" s="159">
        <v>3000000</v>
      </c>
    </row>
    <row r="941" spans="1:7" x14ac:dyDescent="0.25">
      <c r="A941" s="157">
        <v>8</v>
      </c>
      <c r="B941" s="157">
        <v>22020501</v>
      </c>
      <c r="C941" s="158" t="s">
        <v>2626</v>
      </c>
      <c r="D941" s="159">
        <v>3401000</v>
      </c>
      <c r="E941" s="159">
        <v>2457000</v>
      </c>
      <c r="F941" s="159">
        <v>3000000</v>
      </c>
      <c r="G941" s="159">
        <v>4000000</v>
      </c>
    </row>
    <row r="942" spans="1:7" x14ac:dyDescent="0.25">
      <c r="A942" s="157">
        <v>9</v>
      </c>
      <c r="B942" s="157">
        <v>22020601</v>
      </c>
      <c r="C942" s="158" t="s">
        <v>2636</v>
      </c>
      <c r="D942" s="159">
        <v>6000000</v>
      </c>
      <c r="E942" s="159">
        <v>7173000</v>
      </c>
      <c r="F942" s="159">
        <v>10000000</v>
      </c>
      <c r="G942" s="159">
        <v>10000000</v>
      </c>
    </row>
    <row r="943" spans="1:7" x14ac:dyDescent="0.25">
      <c r="A943" s="157">
        <v>10</v>
      </c>
      <c r="B943" s="157">
        <v>22021001</v>
      </c>
      <c r="C943" s="158" t="s">
        <v>2639</v>
      </c>
      <c r="D943" s="159">
        <v>690000</v>
      </c>
      <c r="E943" s="159">
        <v>900000</v>
      </c>
      <c r="F943" s="159">
        <v>1000000</v>
      </c>
      <c r="G943" s="159">
        <v>1000000</v>
      </c>
    </row>
    <row r="944" spans="1:7" x14ac:dyDescent="0.25">
      <c r="A944" s="157">
        <v>11</v>
      </c>
      <c r="B944" s="157">
        <v>22021007</v>
      </c>
      <c r="C944" s="158" t="s">
        <v>2642</v>
      </c>
      <c r="D944" s="159">
        <v>2200000</v>
      </c>
      <c r="E944" s="159">
        <v>1638000</v>
      </c>
      <c r="F944" s="159">
        <v>2000000</v>
      </c>
      <c r="G944" s="159">
        <v>5000000</v>
      </c>
    </row>
    <row r="945" spans="1:7" x14ac:dyDescent="0.25">
      <c r="A945" s="160" t="s">
        <v>71</v>
      </c>
      <c r="B945" s="160"/>
      <c r="C945" s="160"/>
      <c r="D945" s="161">
        <v>28125000</v>
      </c>
      <c r="E945" s="161">
        <v>27671000</v>
      </c>
      <c r="F945" s="161">
        <v>36000000</v>
      </c>
      <c r="G945" s="161">
        <v>56250000</v>
      </c>
    </row>
    <row r="946" spans="1:7" x14ac:dyDescent="0.25">
      <c r="A946" s="155">
        <v>58</v>
      </c>
      <c r="B946" s="155">
        <v>51700300100</v>
      </c>
      <c r="C946" s="156" t="s">
        <v>24</v>
      </c>
      <c r="D946" s="156"/>
      <c r="E946" s="156"/>
      <c r="F946" s="156"/>
      <c r="G946" s="156"/>
    </row>
    <row r="947" spans="1:7" x14ac:dyDescent="0.25">
      <c r="A947" s="157">
        <v>1</v>
      </c>
      <c r="B947" s="157">
        <v>22020102</v>
      </c>
      <c r="C947" s="158" t="s">
        <v>2621</v>
      </c>
      <c r="D947" s="159">
        <v>5385000</v>
      </c>
      <c r="E947" s="159">
        <v>3988132</v>
      </c>
      <c r="F947" s="159">
        <v>6000000</v>
      </c>
      <c r="G947" s="159">
        <v>5000000</v>
      </c>
    </row>
    <row r="948" spans="1:7" x14ac:dyDescent="0.25">
      <c r="A948" s="157">
        <v>2</v>
      </c>
      <c r="B948" s="157">
        <v>22020201</v>
      </c>
      <c r="C948" s="158" t="s">
        <v>2627</v>
      </c>
      <c r="D948" s="159">
        <v>1998000</v>
      </c>
      <c r="E948" s="159">
        <v>2350000</v>
      </c>
      <c r="F948" s="159">
        <v>2500000</v>
      </c>
      <c r="G948" s="159">
        <v>2500000</v>
      </c>
    </row>
    <row r="949" spans="1:7" x14ac:dyDescent="0.25">
      <c r="A949" s="157">
        <v>3</v>
      </c>
      <c r="B949" s="157">
        <v>22020202</v>
      </c>
      <c r="C949" s="158" t="s">
        <v>2628</v>
      </c>
      <c r="D949" s="159">
        <v>1499000</v>
      </c>
      <c r="E949" s="159">
        <v>1850000</v>
      </c>
      <c r="F949" s="159">
        <v>2000000</v>
      </c>
      <c r="G949" s="159">
        <v>2000000</v>
      </c>
    </row>
    <row r="950" spans="1:7" x14ac:dyDescent="0.25">
      <c r="A950" s="157">
        <v>4</v>
      </c>
      <c r="B950" s="157">
        <v>22020301</v>
      </c>
      <c r="C950" s="158" t="s">
        <v>2622</v>
      </c>
      <c r="D950" s="159">
        <v>4286000</v>
      </c>
      <c r="E950" s="159">
        <v>4623150</v>
      </c>
      <c r="F950" s="159">
        <v>5400000</v>
      </c>
      <c r="G950" s="159">
        <v>5400000</v>
      </c>
    </row>
    <row r="951" spans="1:7" x14ac:dyDescent="0.25">
      <c r="A951" s="157">
        <v>5</v>
      </c>
      <c r="B951" s="157">
        <v>22020305</v>
      </c>
      <c r="C951" s="158" t="s">
        <v>2623</v>
      </c>
      <c r="D951" s="159">
        <v>1352000</v>
      </c>
      <c r="E951" s="159">
        <v>700000</v>
      </c>
      <c r="F951" s="159">
        <v>1000000</v>
      </c>
      <c r="G951" s="159">
        <v>1000000</v>
      </c>
    </row>
    <row r="952" spans="1:7" x14ac:dyDescent="0.25">
      <c r="A952" s="157">
        <v>6</v>
      </c>
      <c r="B952" s="157">
        <v>22020317</v>
      </c>
      <c r="C952" s="158" t="s">
        <v>2676</v>
      </c>
      <c r="D952" s="162">
        <v>0</v>
      </c>
      <c r="E952" s="162">
        <v>0</v>
      </c>
      <c r="F952" s="159">
        <v>2000000</v>
      </c>
      <c r="G952" s="159">
        <v>1000000</v>
      </c>
    </row>
    <row r="953" spans="1:7" ht="19.2" x14ac:dyDescent="0.25">
      <c r="A953" s="157">
        <v>7</v>
      </c>
      <c r="B953" s="157">
        <v>22020401</v>
      </c>
      <c r="C953" s="158" t="s">
        <v>2624</v>
      </c>
      <c r="D953" s="159">
        <v>2923000</v>
      </c>
      <c r="E953" s="159">
        <v>4100000</v>
      </c>
      <c r="F953" s="159">
        <v>4500000</v>
      </c>
      <c r="G953" s="159">
        <v>6000000</v>
      </c>
    </row>
    <row r="954" spans="1:7" x14ac:dyDescent="0.25">
      <c r="A954" s="157">
        <v>8</v>
      </c>
      <c r="B954" s="157">
        <v>22020402</v>
      </c>
      <c r="C954" s="158" t="s">
        <v>2625</v>
      </c>
      <c r="D954" s="159">
        <v>3383000</v>
      </c>
      <c r="E954" s="159">
        <v>5244850</v>
      </c>
      <c r="F954" s="159">
        <v>4000000</v>
      </c>
      <c r="G954" s="159">
        <v>4000000</v>
      </c>
    </row>
    <row r="955" spans="1:7" x14ac:dyDescent="0.25">
      <c r="A955" s="157">
        <v>9</v>
      </c>
      <c r="B955" s="157">
        <v>22020501</v>
      </c>
      <c r="C955" s="158" t="s">
        <v>2626</v>
      </c>
      <c r="D955" s="159">
        <v>3739932</v>
      </c>
      <c r="E955" s="159">
        <v>4088250</v>
      </c>
      <c r="F955" s="159">
        <v>4500000</v>
      </c>
      <c r="G955" s="159">
        <v>6000000</v>
      </c>
    </row>
    <row r="956" spans="1:7" x14ac:dyDescent="0.25">
      <c r="A956" s="157">
        <v>10</v>
      </c>
      <c r="B956" s="157">
        <v>22020503</v>
      </c>
      <c r="C956" s="158" t="s">
        <v>2635</v>
      </c>
      <c r="D956" s="159">
        <v>1290000</v>
      </c>
      <c r="E956" s="162">
        <v>0</v>
      </c>
      <c r="F956" s="159">
        <v>4000000</v>
      </c>
      <c r="G956" s="159">
        <v>6000000</v>
      </c>
    </row>
    <row r="957" spans="1:7" x14ac:dyDescent="0.25">
      <c r="A957" s="157">
        <v>11</v>
      </c>
      <c r="B957" s="157">
        <v>22020601</v>
      </c>
      <c r="C957" s="158" t="s">
        <v>2636</v>
      </c>
      <c r="D957" s="159">
        <v>23970000</v>
      </c>
      <c r="E957" s="159">
        <v>13521107</v>
      </c>
      <c r="F957" s="159">
        <v>20000000</v>
      </c>
      <c r="G957" s="159">
        <v>37500000</v>
      </c>
    </row>
    <row r="958" spans="1:7" x14ac:dyDescent="0.25">
      <c r="A958" s="157">
        <v>12</v>
      </c>
      <c r="B958" s="157">
        <v>22020706</v>
      </c>
      <c r="C958" s="158" t="s">
        <v>2637</v>
      </c>
      <c r="D958" s="159">
        <v>800000</v>
      </c>
      <c r="E958" s="162">
        <v>0</v>
      </c>
      <c r="F958" s="159">
        <v>1000000</v>
      </c>
      <c r="G958" s="159">
        <v>1000000</v>
      </c>
    </row>
    <row r="959" spans="1:7" x14ac:dyDescent="0.25">
      <c r="A959" s="157">
        <v>13</v>
      </c>
      <c r="B959" s="157">
        <v>22020711</v>
      </c>
      <c r="C959" s="158" t="s">
        <v>2665</v>
      </c>
      <c r="D959" s="159">
        <v>900000</v>
      </c>
      <c r="E959" s="162">
        <v>0</v>
      </c>
      <c r="F959" s="159">
        <v>2000000</v>
      </c>
      <c r="G959" s="159">
        <v>2500000</v>
      </c>
    </row>
    <row r="960" spans="1:7" x14ac:dyDescent="0.25">
      <c r="A960" s="157">
        <v>14</v>
      </c>
      <c r="B960" s="157">
        <v>22020712</v>
      </c>
      <c r="C960" s="158" t="s">
        <v>2658</v>
      </c>
      <c r="D960" s="159">
        <v>963332</v>
      </c>
      <c r="E960" s="159">
        <v>750000</v>
      </c>
      <c r="F960" s="159">
        <v>1000000</v>
      </c>
      <c r="G960" s="159">
        <v>600000</v>
      </c>
    </row>
    <row r="961" spans="1:7" x14ac:dyDescent="0.25">
      <c r="A961" s="157">
        <v>15</v>
      </c>
      <c r="B961" s="157">
        <v>22021001</v>
      </c>
      <c r="C961" s="158" t="s">
        <v>2639</v>
      </c>
      <c r="D961" s="159">
        <v>912498</v>
      </c>
      <c r="E961" s="159">
        <v>800000</v>
      </c>
      <c r="F961" s="159">
        <v>1000000</v>
      </c>
      <c r="G961" s="159">
        <v>1000000</v>
      </c>
    </row>
    <row r="962" spans="1:7" x14ac:dyDescent="0.25">
      <c r="A962" s="157">
        <v>16</v>
      </c>
      <c r="B962" s="157">
        <v>22021003</v>
      </c>
      <c r="C962" s="158" t="s">
        <v>2641</v>
      </c>
      <c r="D962" s="159">
        <v>600000</v>
      </c>
      <c r="E962" s="162">
        <v>0</v>
      </c>
      <c r="F962" s="159">
        <v>2000000</v>
      </c>
      <c r="G962" s="159">
        <v>2500000</v>
      </c>
    </row>
    <row r="963" spans="1:7" x14ac:dyDescent="0.25">
      <c r="A963" s="157">
        <v>17</v>
      </c>
      <c r="B963" s="157">
        <v>22021007</v>
      </c>
      <c r="C963" s="158" t="s">
        <v>2642</v>
      </c>
      <c r="D963" s="159">
        <v>5059500</v>
      </c>
      <c r="E963" s="159">
        <v>5238500</v>
      </c>
      <c r="F963" s="159">
        <v>4500000</v>
      </c>
      <c r="G963" s="159">
        <v>8000000</v>
      </c>
    </row>
    <row r="964" spans="1:7" x14ac:dyDescent="0.25">
      <c r="A964" s="157">
        <v>18</v>
      </c>
      <c r="B964" s="157">
        <v>22021009</v>
      </c>
      <c r="C964" s="158" t="s">
        <v>2697</v>
      </c>
      <c r="D964" s="159">
        <v>700000</v>
      </c>
      <c r="E964" s="162">
        <v>0</v>
      </c>
      <c r="F964" s="159">
        <v>1000000</v>
      </c>
      <c r="G964" s="159">
        <v>5000000</v>
      </c>
    </row>
    <row r="965" spans="1:7" x14ac:dyDescent="0.25">
      <c r="A965" s="157">
        <v>19</v>
      </c>
      <c r="B965" s="157">
        <v>22021013</v>
      </c>
      <c r="C965" s="158" t="s">
        <v>2666</v>
      </c>
      <c r="D965" s="159">
        <v>1981000</v>
      </c>
      <c r="E965" s="159">
        <v>2493500</v>
      </c>
      <c r="F965" s="159">
        <v>3000000</v>
      </c>
      <c r="G965" s="159">
        <v>3000000</v>
      </c>
    </row>
    <row r="966" spans="1:7" x14ac:dyDescent="0.25">
      <c r="A966" s="157">
        <v>20</v>
      </c>
      <c r="B966" s="157">
        <v>22021055</v>
      </c>
      <c r="C966" s="158" t="s">
        <v>2667</v>
      </c>
      <c r="D966" s="159">
        <v>800000</v>
      </c>
      <c r="E966" s="162">
        <v>0</v>
      </c>
      <c r="F966" s="159">
        <v>3000000</v>
      </c>
      <c r="G966" s="159">
        <v>4000000</v>
      </c>
    </row>
    <row r="967" spans="1:7" x14ac:dyDescent="0.25">
      <c r="A967" s="157">
        <v>21</v>
      </c>
      <c r="B967" s="157">
        <v>22021060</v>
      </c>
      <c r="C967" s="158" t="s">
        <v>2645</v>
      </c>
      <c r="D967" s="159">
        <v>900000</v>
      </c>
      <c r="E967" s="159">
        <v>2198000</v>
      </c>
      <c r="F967" s="159">
        <v>2000000</v>
      </c>
      <c r="G967" s="159">
        <v>3000000</v>
      </c>
    </row>
    <row r="968" spans="1:7" x14ac:dyDescent="0.25">
      <c r="A968" s="160" t="s">
        <v>71</v>
      </c>
      <c r="B968" s="160"/>
      <c r="C968" s="160"/>
      <c r="D968" s="161">
        <v>63442262</v>
      </c>
      <c r="E968" s="161">
        <v>51945489</v>
      </c>
      <c r="F968" s="161">
        <v>76400000</v>
      </c>
      <c r="G968" s="161">
        <v>107000000</v>
      </c>
    </row>
    <row r="969" spans="1:7" x14ac:dyDescent="0.25">
      <c r="A969" s="155">
        <v>59</v>
      </c>
      <c r="B969" s="155">
        <v>51700100200</v>
      </c>
      <c r="C969" s="156" t="s">
        <v>120</v>
      </c>
      <c r="D969" s="156"/>
      <c r="E969" s="156"/>
      <c r="F969" s="156"/>
      <c r="G969" s="156"/>
    </row>
    <row r="970" spans="1:7" x14ac:dyDescent="0.25">
      <c r="A970" s="157">
        <v>1</v>
      </c>
      <c r="B970" s="157">
        <v>22020102</v>
      </c>
      <c r="C970" s="158" t="s">
        <v>2621</v>
      </c>
      <c r="D970" s="159">
        <v>1400000</v>
      </c>
      <c r="E970" s="159">
        <v>1400000</v>
      </c>
      <c r="F970" s="159">
        <v>2000000</v>
      </c>
      <c r="G970" s="159">
        <v>7000000</v>
      </c>
    </row>
    <row r="971" spans="1:7" x14ac:dyDescent="0.25">
      <c r="A971" s="157">
        <v>2</v>
      </c>
      <c r="B971" s="157">
        <v>22020202</v>
      </c>
      <c r="C971" s="158" t="s">
        <v>2628</v>
      </c>
      <c r="D971" s="159">
        <v>1000000</v>
      </c>
      <c r="E971" s="159">
        <v>200000</v>
      </c>
      <c r="F971" s="159">
        <v>1000000</v>
      </c>
      <c r="G971" s="159">
        <v>2000000</v>
      </c>
    </row>
    <row r="972" spans="1:7" x14ac:dyDescent="0.25">
      <c r="A972" s="157">
        <v>3</v>
      </c>
      <c r="B972" s="157">
        <v>22020301</v>
      </c>
      <c r="C972" s="158" t="s">
        <v>2622</v>
      </c>
      <c r="D972" s="159">
        <v>1000000</v>
      </c>
      <c r="E972" s="159">
        <v>250000</v>
      </c>
      <c r="F972" s="159">
        <v>1500000</v>
      </c>
      <c r="G972" s="159">
        <v>7000000</v>
      </c>
    </row>
    <row r="973" spans="1:7" ht="19.2" x14ac:dyDescent="0.25">
      <c r="A973" s="157">
        <v>4</v>
      </c>
      <c r="B973" s="157">
        <v>22020401</v>
      </c>
      <c r="C973" s="158" t="s">
        <v>2624</v>
      </c>
      <c r="D973" s="159">
        <v>500000</v>
      </c>
      <c r="E973" s="159">
        <v>1700000</v>
      </c>
      <c r="F973" s="159">
        <v>2000000</v>
      </c>
      <c r="G973" s="159">
        <v>10000000</v>
      </c>
    </row>
    <row r="974" spans="1:7" x14ac:dyDescent="0.25">
      <c r="A974" s="157">
        <v>5</v>
      </c>
      <c r="B974" s="157">
        <v>22020402</v>
      </c>
      <c r="C974" s="158" t="s">
        <v>2625</v>
      </c>
      <c r="D974" s="159">
        <v>500000</v>
      </c>
      <c r="E974" s="159">
        <v>150000</v>
      </c>
      <c r="F974" s="159">
        <v>1000000</v>
      </c>
      <c r="G974" s="159">
        <v>3500000</v>
      </c>
    </row>
    <row r="975" spans="1:7" x14ac:dyDescent="0.25">
      <c r="A975" s="157">
        <v>6</v>
      </c>
      <c r="B975" s="157">
        <v>22021001</v>
      </c>
      <c r="C975" s="158" t="s">
        <v>2639</v>
      </c>
      <c r="D975" s="159">
        <v>200000</v>
      </c>
      <c r="E975" s="159">
        <v>250000</v>
      </c>
      <c r="F975" s="159">
        <v>1500000</v>
      </c>
      <c r="G975" s="159">
        <v>1500000</v>
      </c>
    </row>
    <row r="976" spans="1:7" x14ac:dyDescent="0.25">
      <c r="A976" s="157">
        <v>7</v>
      </c>
      <c r="B976" s="157">
        <v>22021007</v>
      </c>
      <c r="C976" s="158" t="s">
        <v>2642</v>
      </c>
      <c r="D976" s="159">
        <v>200000</v>
      </c>
      <c r="E976" s="159">
        <v>120000</v>
      </c>
      <c r="F976" s="159">
        <v>1000000</v>
      </c>
      <c r="G976" s="159">
        <v>1000000</v>
      </c>
    </row>
    <row r="977" spans="1:7" x14ac:dyDescent="0.25">
      <c r="A977" s="160" t="s">
        <v>71</v>
      </c>
      <c r="B977" s="160"/>
      <c r="C977" s="160"/>
      <c r="D977" s="161">
        <v>4800000</v>
      </c>
      <c r="E977" s="161">
        <v>4070000</v>
      </c>
      <c r="F977" s="161">
        <v>10000000</v>
      </c>
      <c r="G977" s="161">
        <v>32000000</v>
      </c>
    </row>
    <row r="978" spans="1:7" x14ac:dyDescent="0.25">
      <c r="A978" s="155">
        <v>60</v>
      </c>
      <c r="B978" s="155">
        <v>51700100300</v>
      </c>
      <c r="C978" s="156" t="s">
        <v>123</v>
      </c>
      <c r="D978" s="156"/>
      <c r="E978" s="156"/>
      <c r="F978" s="156"/>
      <c r="G978" s="156"/>
    </row>
    <row r="979" spans="1:7" x14ac:dyDescent="0.25">
      <c r="A979" s="157">
        <v>1</v>
      </c>
      <c r="B979" s="157">
        <v>22020102</v>
      </c>
      <c r="C979" s="158" t="s">
        <v>2621</v>
      </c>
      <c r="D979" s="159">
        <v>150000</v>
      </c>
      <c r="E979" s="162">
        <v>0</v>
      </c>
      <c r="F979" s="159">
        <v>1970000</v>
      </c>
      <c r="G979" s="159">
        <v>5770000</v>
      </c>
    </row>
    <row r="980" spans="1:7" x14ac:dyDescent="0.25">
      <c r="A980" s="157">
        <v>2</v>
      </c>
      <c r="B980" s="157">
        <v>22020202</v>
      </c>
      <c r="C980" s="158" t="s">
        <v>2628</v>
      </c>
      <c r="D980" s="159">
        <v>50000</v>
      </c>
      <c r="E980" s="162">
        <v>0</v>
      </c>
      <c r="F980" s="159">
        <v>450000</v>
      </c>
      <c r="G980" s="159">
        <v>450000</v>
      </c>
    </row>
    <row r="981" spans="1:7" x14ac:dyDescent="0.25">
      <c r="A981" s="157">
        <v>3</v>
      </c>
      <c r="B981" s="157">
        <v>22020301</v>
      </c>
      <c r="C981" s="158" t="s">
        <v>2622</v>
      </c>
      <c r="D981" s="159">
        <v>200000</v>
      </c>
      <c r="E981" s="162">
        <v>0</v>
      </c>
      <c r="F981" s="159">
        <v>1000000</v>
      </c>
      <c r="G981" s="159">
        <v>1000000</v>
      </c>
    </row>
    <row r="982" spans="1:7" x14ac:dyDescent="0.25">
      <c r="A982" s="157">
        <v>4</v>
      </c>
      <c r="B982" s="157">
        <v>22020305</v>
      </c>
      <c r="C982" s="158" t="s">
        <v>2623</v>
      </c>
      <c r="D982" s="159">
        <v>200000</v>
      </c>
      <c r="E982" s="162">
        <v>0</v>
      </c>
      <c r="F982" s="159">
        <v>500000</v>
      </c>
      <c r="G982" s="159">
        <v>500000</v>
      </c>
    </row>
    <row r="983" spans="1:7" ht="19.2" x14ac:dyDescent="0.25">
      <c r="A983" s="157">
        <v>5</v>
      </c>
      <c r="B983" s="157">
        <v>22020401</v>
      </c>
      <c r="C983" s="158" t="s">
        <v>2624</v>
      </c>
      <c r="D983" s="159">
        <v>400000</v>
      </c>
      <c r="E983" s="162">
        <v>0</v>
      </c>
      <c r="F983" s="159">
        <v>1000000</v>
      </c>
      <c r="G983" s="159">
        <v>1300000</v>
      </c>
    </row>
    <row r="984" spans="1:7" x14ac:dyDescent="0.25">
      <c r="A984" s="157">
        <v>6</v>
      </c>
      <c r="B984" s="157">
        <v>22020402</v>
      </c>
      <c r="C984" s="158" t="s">
        <v>2625</v>
      </c>
      <c r="D984" s="159">
        <v>300000</v>
      </c>
      <c r="E984" s="162">
        <v>0</v>
      </c>
      <c r="F984" s="159">
        <v>537000</v>
      </c>
      <c r="G984" s="159">
        <v>737000</v>
      </c>
    </row>
    <row r="985" spans="1:7" x14ac:dyDescent="0.25">
      <c r="A985" s="157">
        <v>7</v>
      </c>
      <c r="B985" s="157">
        <v>22020501</v>
      </c>
      <c r="C985" s="158" t="s">
        <v>2626</v>
      </c>
      <c r="D985" s="159">
        <v>400000</v>
      </c>
      <c r="E985" s="162">
        <v>0</v>
      </c>
      <c r="F985" s="159">
        <v>436000</v>
      </c>
      <c r="G985" s="159">
        <v>436000</v>
      </c>
    </row>
    <row r="986" spans="1:7" x14ac:dyDescent="0.25">
      <c r="A986" s="157">
        <v>8</v>
      </c>
      <c r="B986" s="157">
        <v>22021001</v>
      </c>
      <c r="C986" s="158" t="s">
        <v>2639</v>
      </c>
      <c r="D986" s="159">
        <v>100000</v>
      </c>
      <c r="E986" s="162">
        <v>0</v>
      </c>
      <c r="F986" s="159">
        <v>700000</v>
      </c>
      <c r="G986" s="159">
        <v>700000</v>
      </c>
    </row>
    <row r="987" spans="1:7" x14ac:dyDescent="0.25">
      <c r="A987" s="157">
        <v>9</v>
      </c>
      <c r="B987" s="157">
        <v>22021002</v>
      </c>
      <c r="C987" s="158" t="s">
        <v>2640</v>
      </c>
      <c r="D987" s="159">
        <v>1000000</v>
      </c>
      <c r="E987" s="162">
        <v>0</v>
      </c>
      <c r="F987" s="159">
        <v>2000000</v>
      </c>
      <c r="G987" s="159">
        <v>2200000</v>
      </c>
    </row>
    <row r="988" spans="1:7" x14ac:dyDescent="0.25">
      <c r="A988" s="157">
        <v>10</v>
      </c>
      <c r="B988" s="157">
        <v>22021007</v>
      </c>
      <c r="C988" s="158" t="s">
        <v>2642</v>
      </c>
      <c r="D988" s="162">
        <v>0</v>
      </c>
      <c r="E988" s="162">
        <v>0</v>
      </c>
      <c r="F988" s="159">
        <v>407000</v>
      </c>
      <c r="G988" s="159">
        <v>407000</v>
      </c>
    </row>
    <row r="989" spans="1:7" x14ac:dyDescent="0.25">
      <c r="A989" s="160" t="s">
        <v>71</v>
      </c>
      <c r="B989" s="160"/>
      <c r="C989" s="160"/>
      <c r="D989" s="161">
        <v>2800000</v>
      </c>
      <c r="E989" s="163">
        <v>0</v>
      </c>
      <c r="F989" s="161">
        <v>9000000</v>
      </c>
      <c r="G989" s="161">
        <v>13500000</v>
      </c>
    </row>
    <row r="990" spans="1:7" x14ac:dyDescent="0.25">
      <c r="A990" s="155">
        <v>61</v>
      </c>
      <c r="B990" s="155">
        <v>51705500100</v>
      </c>
      <c r="C990" s="156" t="s">
        <v>44</v>
      </c>
      <c r="D990" s="156"/>
      <c r="E990" s="156"/>
      <c r="F990" s="156"/>
      <c r="G990" s="156"/>
    </row>
    <row r="991" spans="1:7" x14ac:dyDescent="0.25">
      <c r="A991" s="157">
        <v>1</v>
      </c>
      <c r="B991" s="157">
        <v>22020102</v>
      </c>
      <c r="C991" s="158" t="s">
        <v>2621</v>
      </c>
      <c r="D991" s="159">
        <v>2478000</v>
      </c>
      <c r="E991" s="159">
        <v>1458240</v>
      </c>
      <c r="F991" s="159">
        <v>2500000</v>
      </c>
      <c r="G991" s="159">
        <v>3000000</v>
      </c>
    </row>
    <row r="992" spans="1:7" x14ac:dyDescent="0.25">
      <c r="A992" s="157">
        <v>2</v>
      </c>
      <c r="B992" s="157">
        <v>22020201</v>
      </c>
      <c r="C992" s="158" t="s">
        <v>2627</v>
      </c>
      <c r="D992" s="159">
        <v>2233000</v>
      </c>
      <c r="E992" s="159">
        <v>1458240</v>
      </c>
      <c r="F992" s="159">
        <v>2500000</v>
      </c>
      <c r="G992" s="159">
        <v>2500000</v>
      </c>
    </row>
    <row r="993" spans="1:7" x14ac:dyDescent="0.25">
      <c r="A993" s="157">
        <v>3</v>
      </c>
      <c r="B993" s="157">
        <v>22020202</v>
      </c>
      <c r="C993" s="158" t="s">
        <v>2628</v>
      </c>
      <c r="D993" s="159">
        <v>609000</v>
      </c>
      <c r="E993" s="159">
        <v>408240</v>
      </c>
      <c r="F993" s="159">
        <v>700000</v>
      </c>
      <c r="G993" s="159">
        <v>700000</v>
      </c>
    </row>
    <row r="994" spans="1:7" x14ac:dyDescent="0.25">
      <c r="A994" s="157">
        <v>4</v>
      </c>
      <c r="B994" s="157">
        <v>22020301</v>
      </c>
      <c r="C994" s="158" t="s">
        <v>2622</v>
      </c>
      <c r="D994" s="159">
        <v>696000</v>
      </c>
      <c r="E994" s="159">
        <v>408240</v>
      </c>
      <c r="F994" s="159">
        <v>700000</v>
      </c>
      <c r="G994" s="159">
        <v>700000</v>
      </c>
    </row>
    <row r="995" spans="1:7" x14ac:dyDescent="0.25">
      <c r="A995" s="157">
        <v>5</v>
      </c>
      <c r="B995" s="157">
        <v>22020302</v>
      </c>
      <c r="C995" s="158" t="s">
        <v>2692</v>
      </c>
      <c r="D995" s="162">
        <v>0</v>
      </c>
      <c r="E995" s="159">
        <v>500000</v>
      </c>
      <c r="F995" s="159">
        <v>1300000</v>
      </c>
      <c r="G995" s="159">
        <v>1500000</v>
      </c>
    </row>
    <row r="996" spans="1:7" x14ac:dyDescent="0.25">
      <c r="A996" s="157">
        <v>6</v>
      </c>
      <c r="B996" s="157">
        <v>22020310</v>
      </c>
      <c r="C996" s="158" t="s">
        <v>2701</v>
      </c>
      <c r="D996" s="159">
        <v>992324</v>
      </c>
      <c r="E996" s="159">
        <v>1627872</v>
      </c>
      <c r="F996" s="159">
        <v>2075000</v>
      </c>
      <c r="G996" s="159">
        <v>3000000</v>
      </c>
    </row>
    <row r="997" spans="1:7" ht="19.2" x14ac:dyDescent="0.25">
      <c r="A997" s="157">
        <v>7</v>
      </c>
      <c r="B997" s="157">
        <v>22020401</v>
      </c>
      <c r="C997" s="158" t="s">
        <v>2624</v>
      </c>
      <c r="D997" s="159">
        <v>734000</v>
      </c>
      <c r="E997" s="159">
        <v>433090</v>
      </c>
      <c r="F997" s="159">
        <v>742500</v>
      </c>
      <c r="G997" s="159">
        <v>742500</v>
      </c>
    </row>
    <row r="998" spans="1:7" x14ac:dyDescent="0.25">
      <c r="A998" s="157">
        <v>8</v>
      </c>
      <c r="B998" s="157">
        <v>22020402</v>
      </c>
      <c r="C998" s="158" t="s">
        <v>2625</v>
      </c>
      <c r="D998" s="159">
        <v>590000</v>
      </c>
      <c r="E998" s="159">
        <v>350000</v>
      </c>
      <c r="F998" s="159">
        <v>600000</v>
      </c>
      <c r="G998" s="159">
        <v>600000</v>
      </c>
    </row>
    <row r="999" spans="1:7" x14ac:dyDescent="0.25">
      <c r="A999" s="157">
        <v>9</v>
      </c>
      <c r="B999" s="157">
        <v>22020501</v>
      </c>
      <c r="C999" s="158" t="s">
        <v>2626</v>
      </c>
      <c r="D999" s="159">
        <v>444000</v>
      </c>
      <c r="E999" s="159">
        <v>262500</v>
      </c>
      <c r="F999" s="159">
        <v>450000</v>
      </c>
      <c r="G999" s="159">
        <v>450000</v>
      </c>
    </row>
    <row r="1000" spans="1:7" x14ac:dyDescent="0.25">
      <c r="A1000" s="157">
        <v>10</v>
      </c>
      <c r="B1000" s="157">
        <v>22020503</v>
      </c>
      <c r="C1000" s="158" t="s">
        <v>2635</v>
      </c>
      <c r="D1000" s="159">
        <v>660000</v>
      </c>
      <c r="E1000" s="162">
        <v>0</v>
      </c>
      <c r="F1000" s="159">
        <v>1200000</v>
      </c>
      <c r="G1000" s="159">
        <v>6000000</v>
      </c>
    </row>
    <row r="1001" spans="1:7" x14ac:dyDescent="0.25">
      <c r="A1001" s="157">
        <v>11</v>
      </c>
      <c r="B1001" s="157">
        <v>22020803</v>
      </c>
      <c r="C1001" s="158" t="s">
        <v>2638</v>
      </c>
      <c r="D1001" s="159">
        <v>2249982</v>
      </c>
      <c r="E1001" s="159">
        <v>621333</v>
      </c>
      <c r="F1001" s="159">
        <v>3000000</v>
      </c>
      <c r="G1001" s="159">
        <v>5000000</v>
      </c>
    </row>
    <row r="1002" spans="1:7" x14ac:dyDescent="0.25">
      <c r="A1002" s="157">
        <v>12</v>
      </c>
      <c r="B1002" s="157">
        <v>22021001</v>
      </c>
      <c r="C1002" s="158" t="s">
        <v>2639</v>
      </c>
      <c r="D1002" s="162">
        <v>0</v>
      </c>
      <c r="E1002" s="162">
        <v>0</v>
      </c>
      <c r="F1002" s="159">
        <v>4000000</v>
      </c>
      <c r="G1002" s="159">
        <v>4000000</v>
      </c>
    </row>
    <row r="1003" spans="1:7" x14ac:dyDescent="0.25">
      <c r="A1003" s="157">
        <v>13</v>
      </c>
      <c r="B1003" s="157">
        <v>22021003</v>
      </c>
      <c r="C1003" s="158" t="s">
        <v>2641</v>
      </c>
      <c r="D1003" s="162">
        <v>0</v>
      </c>
      <c r="E1003" s="159">
        <v>225000</v>
      </c>
      <c r="F1003" s="159">
        <v>232500</v>
      </c>
      <c r="G1003" s="159">
        <v>500000</v>
      </c>
    </row>
    <row r="1004" spans="1:7" x14ac:dyDescent="0.25">
      <c r="A1004" s="157">
        <v>14</v>
      </c>
      <c r="B1004" s="157">
        <v>22021007</v>
      </c>
      <c r="C1004" s="158" t="s">
        <v>2642</v>
      </c>
      <c r="D1004" s="159">
        <v>261000</v>
      </c>
      <c r="E1004" s="159">
        <v>175000</v>
      </c>
      <c r="F1004" s="159">
        <v>300000</v>
      </c>
      <c r="G1004" s="159">
        <v>300000</v>
      </c>
    </row>
    <row r="1005" spans="1:7" x14ac:dyDescent="0.25">
      <c r="A1005" s="157">
        <v>15</v>
      </c>
      <c r="B1005" s="157">
        <v>22021009</v>
      </c>
      <c r="C1005" s="158" t="s">
        <v>2697</v>
      </c>
      <c r="D1005" s="159">
        <v>500000</v>
      </c>
      <c r="E1005" s="162">
        <v>0</v>
      </c>
      <c r="F1005" s="159">
        <v>1000000</v>
      </c>
      <c r="G1005" s="159">
        <v>1000000</v>
      </c>
    </row>
    <row r="1006" spans="1:7" x14ac:dyDescent="0.25">
      <c r="A1006" s="157">
        <v>16</v>
      </c>
      <c r="B1006" s="157">
        <v>22021014</v>
      </c>
      <c r="C1006" s="158" t="s">
        <v>2643</v>
      </c>
      <c r="D1006" s="159">
        <v>205000</v>
      </c>
      <c r="E1006" s="159">
        <v>175000</v>
      </c>
      <c r="F1006" s="159">
        <v>300000</v>
      </c>
      <c r="G1006" s="159">
        <v>300000</v>
      </c>
    </row>
    <row r="1007" spans="1:7" x14ac:dyDescent="0.25">
      <c r="A1007" s="157">
        <v>17</v>
      </c>
      <c r="B1007" s="157">
        <v>22021052</v>
      </c>
      <c r="C1007" s="158" t="s">
        <v>2675</v>
      </c>
      <c r="D1007" s="162">
        <v>0</v>
      </c>
      <c r="E1007" s="162">
        <v>0</v>
      </c>
      <c r="F1007" s="159">
        <v>100000</v>
      </c>
      <c r="G1007" s="159">
        <v>500000</v>
      </c>
    </row>
    <row r="1008" spans="1:7" x14ac:dyDescent="0.25">
      <c r="A1008" s="157">
        <v>18</v>
      </c>
      <c r="B1008" s="157">
        <v>22021055</v>
      </c>
      <c r="C1008" s="158" t="s">
        <v>2667</v>
      </c>
      <c r="D1008" s="159">
        <v>300000</v>
      </c>
      <c r="E1008" s="162">
        <v>0</v>
      </c>
      <c r="F1008" s="159">
        <v>900000</v>
      </c>
      <c r="G1008" s="159">
        <v>1400000</v>
      </c>
    </row>
    <row r="1009" spans="1:7" x14ac:dyDescent="0.25">
      <c r="A1009" s="157">
        <v>19</v>
      </c>
      <c r="B1009" s="157">
        <v>22021056</v>
      </c>
      <c r="C1009" s="158" t="s">
        <v>2699</v>
      </c>
      <c r="D1009" s="159">
        <v>5499998</v>
      </c>
      <c r="E1009" s="159">
        <v>5999999</v>
      </c>
      <c r="F1009" s="159">
        <v>6700000</v>
      </c>
      <c r="G1009" s="159">
        <v>7307500</v>
      </c>
    </row>
    <row r="1010" spans="1:7" x14ac:dyDescent="0.25">
      <c r="A1010" s="157">
        <v>20</v>
      </c>
      <c r="B1010" s="157">
        <v>22021060</v>
      </c>
      <c r="C1010" s="158" t="s">
        <v>2645</v>
      </c>
      <c r="D1010" s="159">
        <v>2400000</v>
      </c>
      <c r="E1010" s="159">
        <v>1200000</v>
      </c>
      <c r="F1010" s="159">
        <v>2400000</v>
      </c>
      <c r="G1010" s="159">
        <v>4000000</v>
      </c>
    </row>
    <row r="1011" spans="1:7" x14ac:dyDescent="0.25">
      <c r="A1011" s="157">
        <v>21</v>
      </c>
      <c r="B1011" s="157">
        <v>22021061</v>
      </c>
      <c r="C1011" s="158" t="s">
        <v>2702</v>
      </c>
      <c r="D1011" s="162">
        <v>0</v>
      </c>
      <c r="E1011" s="162">
        <v>0</v>
      </c>
      <c r="F1011" s="159">
        <v>300000</v>
      </c>
      <c r="G1011" s="159">
        <v>500000</v>
      </c>
    </row>
    <row r="1012" spans="1:7" x14ac:dyDescent="0.25">
      <c r="A1012" s="157">
        <v>22</v>
      </c>
      <c r="B1012" s="157">
        <v>22021065</v>
      </c>
      <c r="C1012" s="158" t="s">
        <v>2659</v>
      </c>
      <c r="D1012" s="159">
        <v>400000</v>
      </c>
      <c r="E1012" s="162">
        <v>0</v>
      </c>
      <c r="F1012" s="159">
        <v>1000000</v>
      </c>
      <c r="G1012" s="162">
        <v>0</v>
      </c>
    </row>
    <row r="1013" spans="1:7" x14ac:dyDescent="0.25">
      <c r="A1013" s="157">
        <v>23</v>
      </c>
      <c r="B1013" s="157">
        <v>22021066</v>
      </c>
      <c r="C1013" s="158" t="s">
        <v>2703</v>
      </c>
      <c r="D1013" s="159">
        <v>1000000</v>
      </c>
      <c r="E1013" s="159">
        <v>1000000</v>
      </c>
      <c r="F1013" s="159">
        <v>1000000</v>
      </c>
      <c r="G1013" s="159">
        <v>1000000</v>
      </c>
    </row>
    <row r="1014" spans="1:7" x14ac:dyDescent="0.25">
      <c r="A1014" s="160" t="s">
        <v>71</v>
      </c>
      <c r="B1014" s="160"/>
      <c r="C1014" s="160"/>
      <c r="D1014" s="161">
        <v>22252304</v>
      </c>
      <c r="E1014" s="161">
        <v>16302754</v>
      </c>
      <c r="F1014" s="161">
        <v>34000000</v>
      </c>
      <c r="G1014" s="161">
        <v>45000000</v>
      </c>
    </row>
    <row r="1015" spans="1:7" x14ac:dyDescent="0.25">
      <c r="A1015" s="155">
        <v>62</v>
      </c>
      <c r="B1015" s="155">
        <v>23800100100</v>
      </c>
      <c r="C1015" s="156" t="s">
        <v>63</v>
      </c>
      <c r="D1015" s="156"/>
      <c r="E1015" s="156"/>
      <c r="F1015" s="156"/>
      <c r="G1015" s="156"/>
    </row>
    <row r="1016" spans="1:7" x14ac:dyDescent="0.25">
      <c r="A1016" s="157">
        <v>1</v>
      </c>
      <c r="B1016" s="157">
        <v>22020102</v>
      </c>
      <c r="C1016" s="158" t="s">
        <v>2621</v>
      </c>
      <c r="D1016" s="159">
        <v>34200000</v>
      </c>
      <c r="E1016" s="159">
        <v>22518000</v>
      </c>
      <c r="F1016" s="159">
        <v>30000000</v>
      </c>
      <c r="G1016" s="159">
        <v>80000000</v>
      </c>
    </row>
    <row r="1017" spans="1:7" x14ac:dyDescent="0.25">
      <c r="A1017" s="157">
        <v>2</v>
      </c>
      <c r="B1017" s="157">
        <v>22020202</v>
      </c>
      <c r="C1017" s="158" t="s">
        <v>2628</v>
      </c>
      <c r="D1017" s="159">
        <v>3300000</v>
      </c>
      <c r="E1017" s="159">
        <v>2640000</v>
      </c>
      <c r="F1017" s="159">
        <v>4000000</v>
      </c>
      <c r="G1017" s="159">
        <v>5000000</v>
      </c>
    </row>
    <row r="1018" spans="1:7" x14ac:dyDescent="0.25">
      <c r="A1018" s="157">
        <v>3</v>
      </c>
      <c r="B1018" s="157">
        <v>22020301</v>
      </c>
      <c r="C1018" s="158" t="s">
        <v>2622</v>
      </c>
      <c r="D1018" s="159">
        <v>9036887</v>
      </c>
      <c r="E1018" s="159">
        <v>6560000</v>
      </c>
      <c r="F1018" s="159">
        <v>10000000</v>
      </c>
      <c r="G1018" s="159">
        <v>50000000</v>
      </c>
    </row>
    <row r="1019" spans="1:7" x14ac:dyDescent="0.25">
      <c r="A1019" s="157">
        <v>4</v>
      </c>
      <c r="B1019" s="157">
        <v>22020305</v>
      </c>
      <c r="C1019" s="158" t="s">
        <v>2623</v>
      </c>
      <c r="D1019" s="159">
        <v>2400000</v>
      </c>
      <c r="E1019" s="159">
        <v>3680000</v>
      </c>
      <c r="F1019" s="159">
        <v>20000000</v>
      </c>
      <c r="G1019" s="159">
        <v>10000000</v>
      </c>
    </row>
    <row r="1020" spans="1:7" ht="19.2" x14ac:dyDescent="0.25">
      <c r="A1020" s="157">
        <v>5</v>
      </c>
      <c r="B1020" s="157">
        <v>22020401</v>
      </c>
      <c r="C1020" s="158" t="s">
        <v>2624</v>
      </c>
      <c r="D1020" s="159">
        <v>7100000</v>
      </c>
      <c r="E1020" s="159">
        <v>4970000</v>
      </c>
      <c r="F1020" s="159">
        <v>9000000</v>
      </c>
      <c r="G1020" s="159">
        <v>50000000</v>
      </c>
    </row>
    <row r="1021" spans="1:7" x14ac:dyDescent="0.25">
      <c r="A1021" s="157">
        <v>6</v>
      </c>
      <c r="B1021" s="157">
        <v>22020402</v>
      </c>
      <c r="C1021" s="158" t="s">
        <v>2625</v>
      </c>
      <c r="D1021" s="159">
        <v>8300000</v>
      </c>
      <c r="E1021" s="159">
        <v>8390000</v>
      </c>
      <c r="F1021" s="159">
        <v>10000000</v>
      </c>
      <c r="G1021" s="159">
        <v>20000000</v>
      </c>
    </row>
    <row r="1022" spans="1:7" x14ac:dyDescent="0.25">
      <c r="A1022" s="157">
        <v>7</v>
      </c>
      <c r="B1022" s="157">
        <v>22020404</v>
      </c>
      <c r="C1022" s="158" t="s">
        <v>2632</v>
      </c>
      <c r="D1022" s="159">
        <v>3847000</v>
      </c>
      <c r="E1022" s="159">
        <v>3200000</v>
      </c>
      <c r="F1022" s="159">
        <v>7000000</v>
      </c>
      <c r="G1022" s="159">
        <v>20000000</v>
      </c>
    </row>
    <row r="1023" spans="1:7" x14ac:dyDescent="0.25">
      <c r="A1023" s="157">
        <v>8</v>
      </c>
      <c r="B1023" s="157">
        <v>22020405</v>
      </c>
      <c r="C1023" s="158" t="s">
        <v>2633</v>
      </c>
      <c r="D1023" s="159">
        <v>5452000</v>
      </c>
      <c r="E1023" s="159">
        <v>8760000</v>
      </c>
      <c r="F1023" s="159">
        <v>17000000</v>
      </c>
      <c r="G1023" s="159">
        <v>50000000</v>
      </c>
    </row>
    <row r="1024" spans="1:7" x14ac:dyDescent="0.25">
      <c r="A1024" s="157">
        <v>9</v>
      </c>
      <c r="B1024" s="157">
        <v>22020501</v>
      </c>
      <c r="C1024" s="158" t="s">
        <v>2626</v>
      </c>
      <c r="D1024" s="159">
        <v>20311500</v>
      </c>
      <c r="E1024" s="159">
        <v>35415000</v>
      </c>
      <c r="F1024" s="159">
        <v>45000000</v>
      </c>
      <c r="G1024" s="159">
        <v>100000000</v>
      </c>
    </row>
    <row r="1025" spans="1:7" x14ac:dyDescent="0.25">
      <c r="A1025" s="157">
        <v>10</v>
      </c>
      <c r="B1025" s="157">
        <v>22020503</v>
      </c>
      <c r="C1025" s="158" t="s">
        <v>2635</v>
      </c>
      <c r="D1025" s="159">
        <v>8974000</v>
      </c>
      <c r="E1025" s="159">
        <v>350000</v>
      </c>
      <c r="F1025" s="159">
        <v>9000000</v>
      </c>
      <c r="G1025" s="159">
        <v>50000000</v>
      </c>
    </row>
    <row r="1026" spans="1:7" x14ac:dyDescent="0.25">
      <c r="A1026" s="157">
        <v>11</v>
      </c>
      <c r="B1026" s="157">
        <v>22020605</v>
      </c>
      <c r="C1026" s="158" t="s">
        <v>2671</v>
      </c>
      <c r="D1026" s="159">
        <v>1890000</v>
      </c>
      <c r="E1026" s="159">
        <v>5950000</v>
      </c>
      <c r="F1026" s="159">
        <v>12000000</v>
      </c>
      <c r="G1026" s="159">
        <v>20000000</v>
      </c>
    </row>
    <row r="1027" spans="1:7" x14ac:dyDescent="0.25">
      <c r="A1027" s="157">
        <v>12</v>
      </c>
      <c r="B1027" s="157">
        <v>22020701</v>
      </c>
      <c r="C1027" s="158" t="s">
        <v>2681</v>
      </c>
      <c r="D1027" s="162">
        <v>0</v>
      </c>
      <c r="E1027" s="159">
        <v>4920000</v>
      </c>
      <c r="F1027" s="159">
        <v>40000000</v>
      </c>
      <c r="G1027" s="159">
        <v>50000000</v>
      </c>
    </row>
    <row r="1028" spans="1:7" x14ac:dyDescent="0.25">
      <c r="A1028" s="157">
        <v>13</v>
      </c>
      <c r="B1028" s="157">
        <v>22020712</v>
      </c>
      <c r="C1028" s="158" t="s">
        <v>2658</v>
      </c>
      <c r="D1028" s="159">
        <v>14965000</v>
      </c>
      <c r="E1028" s="159">
        <v>5360000</v>
      </c>
      <c r="F1028" s="159">
        <v>65000000</v>
      </c>
      <c r="G1028" s="159">
        <v>65000000</v>
      </c>
    </row>
    <row r="1029" spans="1:7" x14ac:dyDescent="0.25">
      <c r="A1029" s="157">
        <v>14</v>
      </c>
      <c r="B1029" s="157">
        <v>22021001</v>
      </c>
      <c r="C1029" s="158" t="s">
        <v>2639</v>
      </c>
      <c r="D1029" s="159">
        <v>10000000</v>
      </c>
      <c r="E1029" s="159">
        <v>7280000</v>
      </c>
      <c r="F1029" s="159">
        <v>10000000</v>
      </c>
      <c r="G1029" s="159">
        <v>30000000</v>
      </c>
    </row>
    <row r="1030" spans="1:7" x14ac:dyDescent="0.25">
      <c r="A1030" s="157">
        <v>15</v>
      </c>
      <c r="B1030" s="157">
        <v>22021003</v>
      </c>
      <c r="C1030" s="158" t="s">
        <v>2641</v>
      </c>
      <c r="D1030" s="162">
        <v>0</v>
      </c>
      <c r="E1030" s="162">
        <v>0</v>
      </c>
      <c r="F1030" s="159">
        <v>3000000</v>
      </c>
      <c r="G1030" s="159">
        <v>20000000</v>
      </c>
    </row>
    <row r="1031" spans="1:7" x14ac:dyDescent="0.25">
      <c r="A1031" s="157">
        <v>16</v>
      </c>
      <c r="B1031" s="157">
        <v>22021007</v>
      </c>
      <c r="C1031" s="158" t="s">
        <v>2642</v>
      </c>
      <c r="D1031" s="159">
        <v>46080000</v>
      </c>
      <c r="E1031" s="159">
        <v>19858279</v>
      </c>
      <c r="F1031" s="159">
        <v>280000000</v>
      </c>
      <c r="G1031" s="159">
        <v>150000000</v>
      </c>
    </row>
    <row r="1032" spans="1:7" x14ac:dyDescent="0.25">
      <c r="A1032" s="157">
        <v>17</v>
      </c>
      <c r="B1032" s="157">
        <v>22021014</v>
      </c>
      <c r="C1032" s="158" t="s">
        <v>2643</v>
      </c>
      <c r="D1032" s="159">
        <v>138494270</v>
      </c>
      <c r="E1032" s="159">
        <v>41330000</v>
      </c>
      <c r="F1032" s="159">
        <v>200000000</v>
      </c>
      <c r="G1032" s="159">
        <v>200000000</v>
      </c>
    </row>
    <row r="1033" spans="1:7" x14ac:dyDescent="0.25">
      <c r="A1033" s="157">
        <v>18</v>
      </c>
      <c r="B1033" s="157">
        <v>22021041</v>
      </c>
      <c r="C1033" s="158" t="s">
        <v>2674</v>
      </c>
      <c r="D1033" s="162">
        <v>0</v>
      </c>
      <c r="E1033" s="162">
        <v>0</v>
      </c>
      <c r="F1033" s="159">
        <v>145000000</v>
      </c>
      <c r="G1033" s="162">
        <v>0</v>
      </c>
    </row>
    <row r="1034" spans="1:7" x14ac:dyDescent="0.25">
      <c r="A1034" s="157">
        <v>19</v>
      </c>
      <c r="B1034" s="157">
        <v>22021058</v>
      </c>
      <c r="C1034" s="158" t="s">
        <v>2669</v>
      </c>
      <c r="D1034" s="162">
        <v>0</v>
      </c>
      <c r="E1034" s="162">
        <v>0</v>
      </c>
      <c r="F1034" s="162">
        <v>0</v>
      </c>
      <c r="G1034" s="159">
        <v>2014000000</v>
      </c>
    </row>
    <row r="1035" spans="1:7" x14ac:dyDescent="0.25">
      <c r="A1035" s="157">
        <v>20</v>
      </c>
      <c r="B1035" s="157">
        <v>22021060</v>
      </c>
      <c r="C1035" s="158" t="s">
        <v>2645</v>
      </c>
      <c r="D1035" s="159">
        <v>6340000</v>
      </c>
      <c r="E1035" s="159">
        <v>1940000</v>
      </c>
      <c r="F1035" s="159">
        <v>20000000</v>
      </c>
      <c r="G1035" s="159">
        <v>30000000</v>
      </c>
    </row>
    <row r="1036" spans="1:7" x14ac:dyDescent="0.25">
      <c r="A1036" s="157">
        <v>21</v>
      </c>
      <c r="B1036" s="157">
        <v>22021062</v>
      </c>
      <c r="C1036" s="158" t="s">
        <v>2678</v>
      </c>
      <c r="D1036" s="159">
        <v>5299000</v>
      </c>
      <c r="E1036" s="159">
        <v>3390000</v>
      </c>
      <c r="F1036" s="159">
        <v>100000000</v>
      </c>
      <c r="G1036" s="159">
        <v>200000000</v>
      </c>
    </row>
    <row r="1037" spans="1:7" x14ac:dyDescent="0.25">
      <c r="A1037" s="160" t="s">
        <v>71</v>
      </c>
      <c r="B1037" s="160"/>
      <c r="C1037" s="160"/>
      <c r="D1037" s="161">
        <v>325989657</v>
      </c>
      <c r="E1037" s="161">
        <v>186511279</v>
      </c>
      <c r="F1037" s="161">
        <v>1036000000</v>
      </c>
      <c r="G1037" s="161">
        <v>3214000000</v>
      </c>
    </row>
    <row r="1038" spans="1:7" x14ac:dyDescent="0.25">
      <c r="A1038" s="155">
        <v>63</v>
      </c>
      <c r="B1038" s="155">
        <v>12300400200</v>
      </c>
      <c r="C1038" s="156" t="s">
        <v>160</v>
      </c>
      <c r="D1038" s="156"/>
      <c r="E1038" s="156"/>
      <c r="F1038" s="156"/>
      <c r="G1038" s="156"/>
    </row>
    <row r="1039" spans="1:7" x14ac:dyDescent="0.25">
      <c r="A1039" s="157">
        <v>1</v>
      </c>
      <c r="B1039" s="157">
        <v>22020102</v>
      </c>
      <c r="C1039" s="158" t="s">
        <v>2621</v>
      </c>
      <c r="D1039" s="159">
        <v>607750</v>
      </c>
      <c r="E1039" s="159">
        <v>1540000</v>
      </c>
      <c r="F1039" s="159">
        <v>2000000</v>
      </c>
      <c r="G1039" s="159">
        <v>7500000</v>
      </c>
    </row>
    <row r="1040" spans="1:7" x14ac:dyDescent="0.25">
      <c r="A1040" s="157">
        <v>2</v>
      </c>
      <c r="B1040" s="157">
        <v>22020301</v>
      </c>
      <c r="C1040" s="158" t="s">
        <v>2622</v>
      </c>
      <c r="D1040" s="159">
        <v>159000</v>
      </c>
      <c r="E1040" s="159">
        <v>124550</v>
      </c>
      <c r="F1040" s="159">
        <v>500000</v>
      </c>
      <c r="G1040" s="159">
        <v>500000</v>
      </c>
    </row>
    <row r="1041" spans="1:7" ht="19.2" x14ac:dyDescent="0.25">
      <c r="A1041" s="157">
        <v>3</v>
      </c>
      <c r="B1041" s="157">
        <v>22020403</v>
      </c>
      <c r="C1041" s="158" t="s">
        <v>2657</v>
      </c>
      <c r="D1041" s="159">
        <v>91200</v>
      </c>
      <c r="E1041" s="162">
        <v>0</v>
      </c>
      <c r="F1041" s="159">
        <v>300000</v>
      </c>
      <c r="G1041" s="159">
        <v>500000</v>
      </c>
    </row>
    <row r="1042" spans="1:7" x14ac:dyDescent="0.25">
      <c r="A1042" s="157">
        <v>4</v>
      </c>
      <c r="B1042" s="157">
        <v>22020404</v>
      </c>
      <c r="C1042" s="158" t="s">
        <v>2632</v>
      </c>
      <c r="D1042" s="159">
        <v>375500</v>
      </c>
      <c r="E1042" s="159">
        <v>237000</v>
      </c>
      <c r="F1042" s="159">
        <v>500000</v>
      </c>
      <c r="G1042" s="159">
        <v>500000</v>
      </c>
    </row>
    <row r="1043" spans="1:7" x14ac:dyDescent="0.25">
      <c r="A1043" s="157">
        <v>5</v>
      </c>
      <c r="B1043" s="157">
        <v>22020405</v>
      </c>
      <c r="C1043" s="158" t="s">
        <v>2633</v>
      </c>
      <c r="D1043" s="159">
        <v>239000</v>
      </c>
      <c r="E1043" s="162">
        <v>0</v>
      </c>
      <c r="F1043" s="162">
        <v>0</v>
      </c>
      <c r="G1043" s="162">
        <v>0</v>
      </c>
    </row>
    <row r="1044" spans="1:7" x14ac:dyDescent="0.25">
      <c r="A1044" s="157">
        <v>6</v>
      </c>
      <c r="B1044" s="157">
        <v>22020503</v>
      </c>
      <c r="C1044" s="158" t="s">
        <v>2635</v>
      </c>
      <c r="D1044" s="159">
        <v>26000</v>
      </c>
      <c r="E1044" s="162">
        <v>0</v>
      </c>
      <c r="F1044" s="159">
        <v>500000</v>
      </c>
      <c r="G1044" s="159">
        <v>300000</v>
      </c>
    </row>
    <row r="1045" spans="1:7" x14ac:dyDescent="0.25">
      <c r="A1045" s="157">
        <v>7</v>
      </c>
      <c r="B1045" s="157">
        <v>22020605</v>
      </c>
      <c r="C1045" s="158" t="s">
        <v>2671</v>
      </c>
      <c r="D1045" s="159">
        <v>15000</v>
      </c>
      <c r="E1045" s="162">
        <v>0</v>
      </c>
      <c r="F1045" s="159">
        <v>300000</v>
      </c>
      <c r="G1045" s="159">
        <v>300000</v>
      </c>
    </row>
    <row r="1046" spans="1:7" x14ac:dyDescent="0.25">
      <c r="A1046" s="157">
        <v>8</v>
      </c>
      <c r="B1046" s="157">
        <v>22020712</v>
      </c>
      <c r="C1046" s="158" t="s">
        <v>2658</v>
      </c>
      <c r="D1046" s="162">
        <v>0</v>
      </c>
      <c r="E1046" s="159">
        <v>515000</v>
      </c>
      <c r="F1046" s="159">
        <v>600000</v>
      </c>
      <c r="G1046" s="159">
        <v>600000</v>
      </c>
    </row>
    <row r="1047" spans="1:7" x14ac:dyDescent="0.25">
      <c r="A1047" s="157">
        <v>9</v>
      </c>
      <c r="B1047" s="157">
        <v>22020801</v>
      </c>
      <c r="C1047" s="158" t="s">
        <v>2652</v>
      </c>
      <c r="D1047" s="159">
        <v>1083600</v>
      </c>
      <c r="E1047" s="159">
        <v>1010900</v>
      </c>
      <c r="F1047" s="159">
        <v>1500000</v>
      </c>
      <c r="G1047" s="159">
        <v>2300000</v>
      </c>
    </row>
    <row r="1048" spans="1:7" x14ac:dyDescent="0.25">
      <c r="A1048" s="157">
        <v>10</v>
      </c>
      <c r="B1048" s="157">
        <v>22020803</v>
      </c>
      <c r="C1048" s="158" t="s">
        <v>2638</v>
      </c>
      <c r="D1048" s="159">
        <v>28448000</v>
      </c>
      <c r="E1048" s="162">
        <v>0</v>
      </c>
      <c r="F1048" s="162">
        <v>0</v>
      </c>
      <c r="G1048" s="162">
        <v>0</v>
      </c>
    </row>
    <row r="1049" spans="1:7" x14ac:dyDescent="0.25">
      <c r="A1049" s="157">
        <v>11</v>
      </c>
      <c r="B1049" s="157">
        <v>22021002</v>
      </c>
      <c r="C1049" s="158" t="s">
        <v>2640</v>
      </c>
      <c r="D1049" s="162">
        <v>0</v>
      </c>
      <c r="E1049" s="159">
        <v>1000000</v>
      </c>
      <c r="F1049" s="159">
        <v>1000000</v>
      </c>
      <c r="G1049" s="162">
        <v>0</v>
      </c>
    </row>
    <row r="1050" spans="1:7" x14ac:dyDescent="0.25">
      <c r="A1050" s="157">
        <v>12</v>
      </c>
      <c r="B1050" s="157">
        <v>22021008</v>
      </c>
      <c r="C1050" s="158" t="s">
        <v>2653</v>
      </c>
      <c r="D1050" s="159">
        <v>12000000</v>
      </c>
      <c r="E1050" s="162">
        <v>0</v>
      </c>
      <c r="F1050" s="159">
        <v>2800000</v>
      </c>
      <c r="G1050" s="159">
        <v>2500000</v>
      </c>
    </row>
    <row r="1051" spans="1:7" x14ac:dyDescent="0.25">
      <c r="A1051" s="160" t="s">
        <v>71</v>
      </c>
      <c r="B1051" s="160"/>
      <c r="C1051" s="160"/>
      <c r="D1051" s="161">
        <v>43045050</v>
      </c>
      <c r="E1051" s="161">
        <v>4427450</v>
      </c>
      <c r="F1051" s="161">
        <v>10000000</v>
      </c>
      <c r="G1051" s="161">
        <v>15000000</v>
      </c>
    </row>
    <row r="1052" spans="1:7" x14ac:dyDescent="0.25">
      <c r="A1052" s="155">
        <v>64</v>
      </c>
      <c r="B1052" s="155">
        <v>21511600100</v>
      </c>
      <c r="C1052" s="156" t="s">
        <v>7</v>
      </c>
      <c r="D1052" s="156"/>
      <c r="E1052" s="156"/>
      <c r="F1052" s="156"/>
      <c r="G1052" s="156"/>
    </row>
    <row r="1053" spans="1:7" x14ac:dyDescent="0.25">
      <c r="A1053" s="157">
        <v>1</v>
      </c>
      <c r="B1053" s="157">
        <v>22020102</v>
      </c>
      <c r="C1053" s="158" t="s">
        <v>2621</v>
      </c>
      <c r="D1053" s="159">
        <v>738462</v>
      </c>
      <c r="E1053" s="159">
        <v>2550000</v>
      </c>
      <c r="F1053" s="159">
        <v>2653846.16</v>
      </c>
      <c r="G1053" s="159">
        <v>3000000</v>
      </c>
    </row>
    <row r="1054" spans="1:7" x14ac:dyDescent="0.25">
      <c r="A1054" s="157">
        <v>2</v>
      </c>
      <c r="B1054" s="157">
        <v>22020201</v>
      </c>
      <c r="C1054" s="158" t="s">
        <v>2627</v>
      </c>
      <c r="D1054" s="159">
        <v>307692</v>
      </c>
      <c r="E1054" s="159">
        <v>100000</v>
      </c>
      <c r="F1054" s="159">
        <v>480769.23</v>
      </c>
      <c r="G1054" s="159">
        <v>700000</v>
      </c>
    </row>
    <row r="1055" spans="1:7" x14ac:dyDescent="0.25">
      <c r="A1055" s="157">
        <v>3</v>
      </c>
      <c r="B1055" s="157">
        <v>22020202</v>
      </c>
      <c r="C1055" s="158" t="s">
        <v>2628</v>
      </c>
      <c r="D1055" s="159">
        <v>26923</v>
      </c>
      <c r="E1055" s="162">
        <v>0</v>
      </c>
      <c r="F1055" s="159">
        <v>42066.8</v>
      </c>
      <c r="G1055" s="159">
        <v>1300000</v>
      </c>
    </row>
    <row r="1056" spans="1:7" x14ac:dyDescent="0.25">
      <c r="A1056" s="157">
        <v>4</v>
      </c>
      <c r="B1056" s="157">
        <v>22020301</v>
      </c>
      <c r="C1056" s="158" t="s">
        <v>2622</v>
      </c>
      <c r="D1056" s="159">
        <v>369231</v>
      </c>
      <c r="E1056" s="159">
        <v>550000</v>
      </c>
      <c r="F1056" s="159">
        <v>576923.07999999996</v>
      </c>
      <c r="G1056" s="159">
        <v>500000</v>
      </c>
    </row>
    <row r="1057" spans="1:7" x14ac:dyDescent="0.25">
      <c r="A1057" s="157">
        <v>5</v>
      </c>
      <c r="B1057" s="157">
        <v>22020306</v>
      </c>
      <c r="C1057" s="158" t="s">
        <v>2668</v>
      </c>
      <c r="D1057" s="159">
        <v>246154</v>
      </c>
      <c r="E1057" s="162">
        <v>0</v>
      </c>
      <c r="F1057" s="159">
        <v>384615.39</v>
      </c>
      <c r="G1057" s="159">
        <v>500000</v>
      </c>
    </row>
    <row r="1058" spans="1:7" ht="19.2" x14ac:dyDescent="0.25">
      <c r="A1058" s="157">
        <v>6</v>
      </c>
      <c r="B1058" s="157">
        <v>22020401</v>
      </c>
      <c r="C1058" s="158" t="s">
        <v>2624</v>
      </c>
      <c r="D1058" s="159">
        <v>446154</v>
      </c>
      <c r="E1058" s="159">
        <v>550000</v>
      </c>
      <c r="F1058" s="159">
        <v>697115.39</v>
      </c>
      <c r="G1058" s="159">
        <v>500000</v>
      </c>
    </row>
    <row r="1059" spans="1:7" x14ac:dyDescent="0.25">
      <c r="A1059" s="157">
        <v>7</v>
      </c>
      <c r="B1059" s="157">
        <v>22020402</v>
      </c>
      <c r="C1059" s="158" t="s">
        <v>2625</v>
      </c>
      <c r="D1059" s="159">
        <v>1450000</v>
      </c>
      <c r="E1059" s="162">
        <v>0</v>
      </c>
      <c r="F1059" s="159">
        <v>390625.5</v>
      </c>
      <c r="G1059" s="159">
        <v>500000</v>
      </c>
    </row>
    <row r="1060" spans="1:7" x14ac:dyDescent="0.25">
      <c r="A1060" s="157">
        <v>8</v>
      </c>
      <c r="B1060" s="157">
        <v>22020501</v>
      </c>
      <c r="C1060" s="158" t="s">
        <v>2626</v>
      </c>
      <c r="D1060" s="159">
        <v>661538</v>
      </c>
      <c r="E1060" s="159">
        <v>1000000</v>
      </c>
      <c r="F1060" s="159">
        <v>1033653.84</v>
      </c>
      <c r="G1060" s="159">
        <v>4000000</v>
      </c>
    </row>
    <row r="1061" spans="1:7" x14ac:dyDescent="0.25">
      <c r="A1061" s="157">
        <v>9</v>
      </c>
      <c r="B1061" s="157">
        <v>22021007</v>
      </c>
      <c r="C1061" s="158" t="s">
        <v>2642</v>
      </c>
      <c r="D1061" s="159">
        <v>153846</v>
      </c>
      <c r="E1061" s="159">
        <v>1000000</v>
      </c>
      <c r="F1061" s="159">
        <v>1240384.6100000001</v>
      </c>
      <c r="G1061" s="159">
        <v>4000000</v>
      </c>
    </row>
    <row r="1062" spans="1:7" x14ac:dyDescent="0.25">
      <c r="A1062" s="157">
        <v>10</v>
      </c>
      <c r="B1062" s="157">
        <v>41040105</v>
      </c>
      <c r="C1062" s="158" t="s">
        <v>2662</v>
      </c>
      <c r="D1062" s="162">
        <v>0</v>
      </c>
      <c r="E1062" s="162">
        <v>0</v>
      </c>
      <c r="F1062" s="162">
        <v>0</v>
      </c>
      <c r="G1062" s="162">
        <v>0</v>
      </c>
    </row>
    <row r="1063" spans="1:7" x14ac:dyDescent="0.25">
      <c r="A1063" s="160" t="s">
        <v>71</v>
      </c>
      <c r="B1063" s="160"/>
      <c r="C1063" s="160"/>
      <c r="D1063" s="161">
        <v>4400000</v>
      </c>
      <c r="E1063" s="161">
        <v>5750000</v>
      </c>
      <c r="F1063" s="161">
        <v>7500000</v>
      </c>
      <c r="G1063" s="161">
        <v>15000000</v>
      </c>
    </row>
    <row r="1064" spans="1:7" x14ac:dyDescent="0.25">
      <c r="A1064" s="155">
        <v>65</v>
      </c>
      <c r="B1064" s="155">
        <v>22200100100</v>
      </c>
      <c r="C1064" s="156" t="s">
        <v>17</v>
      </c>
      <c r="D1064" s="156"/>
      <c r="E1064" s="156"/>
      <c r="F1064" s="156"/>
      <c r="G1064" s="156"/>
    </row>
    <row r="1065" spans="1:7" x14ac:dyDescent="0.25">
      <c r="A1065" s="157">
        <v>1</v>
      </c>
      <c r="B1065" s="157">
        <v>22020102</v>
      </c>
      <c r="C1065" s="158" t="s">
        <v>2621</v>
      </c>
      <c r="D1065" s="159">
        <v>4957000</v>
      </c>
      <c r="E1065" s="159">
        <v>2270000</v>
      </c>
      <c r="F1065" s="159">
        <v>6000000</v>
      </c>
      <c r="G1065" s="159">
        <v>8000000</v>
      </c>
    </row>
    <row r="1066" spans="1:7" x14ac:dyDescent="0.25">
      <c r="A1066" s="157">
        <v>2</v>
      </c>
      <c r="B1066" s="157">
        <v>22020202</v>
      </c>
      <c r="C1066" s="158" t="s">
        <v>2628</v>
      </c>
      <c r="D1066" s="159">
        <v>660000</v>
      </c>
      <c r="E1066" s="159">
        <v>379000</v>
      </c>
      <c r="F1066" s="159">
        <v>1000000</v>
      </c>
      <c r="G1066" s="159">
        <v>2000000</v>
      </c>
    </row>
    <row r="1067" spans="1:7" x14ac:dyDescent="0.25">
      <c r="A1067" s="157">
        <v>3</v>
      </c>
      <c r="B1067" s="157">
        <v>22020210</v>
      </c>
      <c r="C1067" s="158" t="s">
        <v>2686</v>
      </c>
      <c r="D1067" s="159">
        <v>660000</v>
      </c>
      <c r="E1067" s="159">
        <v>1516000</v>
      </c>
      <c r="F1067" s="159">
        <v>4000000</v>
      </c>
      <c r="G1067" s="159">
        <v>5000000</v>
      </c>
    </row>
    <row r="1068" spans="1:7" x14ac:dyDescent="0.25">
      <c r="A1068" s="157">
        <v>4</v>
      </c>
      <c r="B1068" s="157">
        <v>22020301</v>
      </c>
      <c r="C1068" s="158" t="s">
        <v>2622</v>
      </c>
      <c r="D1068" s="159">
        <v>1282500</v>
      </c>
      <c r="E1068" s="159">
        <v>1932575</v>
      </c>
      <c r="F1068" s="159">
        <v>3500000</v>
      </c>
      <c r="G1068" s="159">
        <v>5000000</v>
      </c>
    </row>
    <row r="1069" spans="1:7" x14ac:dyDescent="0.25">
      <c r="A1069" s="157">
        <v>5</v>
      </c>
      <c r="B1069" s="157">
        <v>22020305</v>
      </c>
      <c r="C1069" s="158" t="s">
        <v>2623</v>
      </c>
      <c r="D1069" s="159">
        <v>990000</v>
      </c>
      <c r="E1069" s="159">
        <v>1282324</v>
      </c>
      <c r="F1069" s="159">
        <v>2000000</v>
      </c>
      <c r="G1069" s="159">
        <v>4000000</v>
      </c>
    </row>
    <row r="1070" spans="1:7" ht="19.2" x14ac:dyDescent="0.25">
      <c r="A1070" s="157">
        <v>6</v>
      </c>
      <c r="B1070" s="157">
        <v>22020401</v>
      </c>
      <c r="C1070" s="158" t="s">
        <v>2624</v>
      </c>
      <c r="D1070" s="159">
        <v>1650000</v>
      </c>
      <c r="E1070" s="159">
        <v>946500</v>
      </c>
      <c r="F1070" s="159">
        <v>2500000</v>
      </c>
      <c r="G1070" s="159">
        <v>4000000</v>
      </c>
    </row>
    <row r="1071" spans="1:7" x14ac:dyDescent="0.25">
      <c r="A1071" s="157">
        <v>7</v>
      </c>
      <c r="B1071" s="157">
        <v>22020402</v>
      </c>
      <c r="C1071" s="158" t="s">
        <v>2625</v>
      </c>
      <c r="D1071" s="159">
        <v>1557500</v>
      </c>
      <c r="E1071" s="159">
        <v>2016000</v>
      </c>
      <c r="F1071" s="159">
        <v>5500000</v>
      </c>
      <c r="G1071" s="159">
        <v>8500000</v>
      </c>
    </row>
    <row r="1072" spans="1:7" x14ac:dyDescent="0.25">
      <c r="A1072" s="157">
        <v>8</v>
      </c>
      <c r="B1072" s="157">
        <v>22020501</v>
      </c>
      <c r="C1072" s="158" t="s">
        <v>2626</v>
      </c>
      <c r="D1072" s="159">
        <v>4900000</v>
      </c>
      <c r="E1072" s="159">
        <v>1895000</v>
      </c>
      <c r="F1072" s="159">
        <v>5000000</v>
      </c>
      <c r="G1072" s="159">
        <v>7000000</v>
      </c>
    </row>
    <row r="1073" spans="1:7" x14ac:dyDescent="0.25">
      <c r="A1073" s="157">
        <v>9</v>
      </c>
      <c r="B1073" s="157">
        <v>22020503</v>
      </c>
      <c r="C1073" s="158" t="s">
        <v>2635</v>
      </c>
      <c r="D1073" s="159">
        <v>3900000</v>
      </c>
      <c r="E1073" s="159">
        <v>2550000</v>
      </c>
      <c r="F1073" s="159">
        <v>10500000</v>
      </c>
      <c r="G1073" s="159">
        <v>10500000</v>
      </c>
    </row>
    <row r="1074" spans="1:7" x14ac:dyDescent="0.25">
      <c r="A1074" s="157">
        <v>10</v>
      </c>
      <c r="B1074" s="157">
        <v>22021001</v>
      </c>
      <c r="C1074" s="158" t="s">
        <v>2639</v>
      </c>
      <c r="D1074" s="159">
        <v>1312500</v>
      </c>
      <c r="E1074" s="159">
        <v>344000</v>
      </c>
      <c r="F1074" s="159">
        <v>1000000</v>
      </c>
      <c r="G1074" s="159">
        <v>2500000</v>
      </c>
    </row>
    <row r="1075" spans="1:7" x14ac:dyDescent="0.25">
      <c r="A1075" s="157">
        <v>11</v>
      </c>
      <c r="B1075" s="157">
        <v>22021003</v>
      </c>
      <c r="C1075" s="158" t="s">
        <v>2641</v>
      </c>
      <c r="D1075" s="162">
        <v>0</v>
      </c>
      <c r="E1075" s="162">
        <v>0</v>
      </c>
      <c r="F1075" s="159">
        <v>2000000</v>
      </c>
      <c r="G1075" s="159">
        <v>2000000</v>
      </c>
    </row>
    <row r="1076" spans="1:7" x14ac:dyDescent="0.25">
      <c r="A1076" s="157">
        <v>12</v>
      </c>
      <c r="B1076" s="157">
        <v>22021007</v>
      </c>
      <c r="C1076" s="158" t="s">
        <v>2642</v>
      </c>
      <c r="D1076" s="159">
        <v>990000</v>
      </c>
      <c r="E1076" s="159">
        <v>567500</v>
      </c>
      <c r="F1076" s="159">
        <v>1500000</v>
      </c>
      <c r="G1076" s="159">
        <v>3500000</v>
      </c>
    </row>
    <row r="1077" spans="1:7" x14ac:dyDescent="0.25">
      <c r="A1077" s="157">
        <v>13</v>
      </c>
      <c r="B1077" s="157">
        <v>22021052</v>
      </c>
      <c r="C1077" s="158" t="s">
        <v>2675</v>
      </c>
      <c r="D1077" s="162">
        <v>0</v>
      </c>
      <c r="E1077" s="162">
        <v>0</v>
      </c>
      <c r="F1077" s="159">
        <v>7500000</v>
      </c>
      <c r="G1077" s="159">
        <v>8000000</v>
      </c>
    </row>
    <row r="1078" spans="1:7" x14ac:dyDescent="0.25">
      <c r="A1078" s="157">
        <v>14</v>
      </c>
      <c r="B1078" s="157">
        <v>22021060</v>
      </c>
      <c r="C1078" s="158" t="s">
        <v>2645</v>
      </c>
      <c r="D1078" s="159">
        <v>2571100</v>
      </c>
      <c r="E1078" s="162">
        <v>0</v>
      </c>
      <c r="F1078" s="159">
        <v>5000000</v>
      </c>
      <c r="G1078" s="159">
        <v>5000000</v>
      </c>
    </row>
    <row r="1079" spans="1:7" x14ac:dyDescent="0.25">
      <c r="A1079" s="160" t="s">
        <v>71</v>
      </c>
      <c r="B1079" s="160"/>
      <c r="C1079" s="160"/>
      <c r="D1079" s="161">
        <v>25430600</v>
      </c>
      <c r="E1079" s="161">
        <v>15698899</v>
      </c>
      <c r="F1079" s="161">
        <v>57000000</v>
      </c>
      <c r="G1079" s="161">
        <v>75000000</v>
      </c>
    </row>
    <row r="1080" spans="1:7" x14ac:dyDescent="0.25">
      <c r="A1080" s="155">
        <v>66</v>
      </c>
      <c r="B1080" s="155">
        <v>21511000100</v>
      </c>
      <c r="C1080" s="156" t="s">
        <v>6</v>
      </c>
      <c r="D1080" s="156"/>
      <c r="E1080" s="156"/>
      <c r="F1080" s="156"/>
      <c r="G1080" s="156"/>
    </row>
    <row r="1081" spans="1:7" x14ac:dyDescent="0.25">
      <c r="A1081" s="157">
        <v>1</v>
      </c>
      <c r="B1081" s="157">
        <v>22020102</v>
      </c>
      <c r="C1081" s="158" t="s">
        <v>2621</v>
      </c>
      <c r="D1081" s="159">
        <v>1550000</v>
      </c>
      <c r="E1081" s="159">
        <v>800000</v>
      </c>
      <c r="F1081" s="159">
        <v>4000000</v>
      </c>
      <c r="G1081" s="159">
        <v>3000000</v>
      </c>
    </row>
    <row r="1082" spans="1:7" x14ac:dyDescent="0.25">
      <c r="A1082" s="157">
        <v>2</v>
      </c>
      <c r="B1082" s="157">
        <v>22020201</v>
      </c>
      <c r="C1082" s="158" t="s">
        <v>2627</v>
      </c>
      <c r="D1082" s="159">
        <v>50000</v>
      </c>
      <c r="E1082" s="159">
        <v>150000</v>
      </c>
      <c r="F1082" s="159">
        <v>200000</v>
      </c>
      <c r="G1082" s="159">
        <v>200000</v>
      </c>
    </row>
    <row r="1083" spans="1:7" x14ac:dyDescent="0.25">
      <c r="A1083" s="157">
        <v>3</v>
      </c>
      <c r="B1083" s="157">
        <v>22020202</v>
      </c>
      <c r="C1083" s="158" t="s">
        <v>2628</v>
      </c>
      <c r="D1083" s="159">
        <v>50000</v>
      </c>
      <c r="E1083" s="159">
        <v>60000</v>
      </c>
      <c r="F1083" s="159">
        <v>100000</v>
      </c>
      <c r="G1083" s="159">
        <v>300000</v>
      </c>
    </row>
    <row r="1084" spans="1:7" x14ac:dyDescent="0.25">
      <c r="A1084" s="157">
        <v>4</v>
      </c>
      <c r="B1084" s="157">
        <v>22020301</v>
      </c>
      <c r="C1084" s="158" t="s">
        <v>2622</v>
      </c>
      <c r="D1084" s="159">
        <v>310000</v>
      </c>
      <c r="E1084" s="159">
        <v>450000</v>
      </c>
      <c r="F1084" s="159">
        <v>600000</v>
      </c>
      <c r="G1084" s="159">
        <v>900000</v>
      </c>
    </row>
    <row r="1085" spans="1:7" x14ac:dyDescent="0.25">
      <c r="A1085" s="157">
        <v>5</v>
      </c>
      <c r="B1085" s="157">
        <v>22020305</v>
      </c>
      <c r="C1085" s="158" t="s">
        <v>2623</v>
      </c>
      <c r="D1085" s="159">
        <v>50000</v>
      </c>
      <c r="E1085" s="159">
        <v>150000</v>
      </c>
      <c r="F1085" s="159">
        <v>200000</v>
      </c>
      <c r="G1085" s="159">
        <v>800000</v>
      </c>
    </row>
    <row r="1086" spans="1:7" ht="19.2" x14ac:dyDescent="0.25">
      <c r="A1086" s="157">
        <v>6</v>
      </c>
      <c r="B1086" s="157">
        <v>22020401</v>
      </c>
      <c r="C1086" s="158" t="s">
        <v>2624</v>
      </c>
      <c r="D1086" s="159">
        <v>300000</v>
      </c>
      <c r="E1086" s="159">
        <v>550000</v>
      </c>
      <c r="F1086" s="159">
        <v>1000000</v>
      </c>
      <c r="G1086" s="159">
        <v>2000000</v>
      </c>
    </row>
    <row r="1087" spans="1:7" x14ac:dyDescent="0.25">
      <c r="A1087" s="157">
        <v>7</v>
      </c>
      <c r="B1087" s="157">
        <v>22020402</v>
      </c>
      <c r="C1087" s="158" t="s">
        <v>2625</v>
      </c>
      <c r="D1087" s="159">
        <v>200000</v>
      </c>
      <c r="E1087" s="159">
        <v>350000</v>
      </c>
      <c r="F1087" s="159">
        <v>600000</v>
      </c>
      <c r="G1087" s="159">
        <v>1600000</v>
      </c>
    </row>
    <row r="1088" spans="1:7" x14ac:dyDescent="0.25">
      <c r="A1088" s="157">
        <v>8</v>
      </c>
      <c r="B1088" s="157">
        <v>22020501</v>
      </c>
      <c r="C1088" s="158" t="s">
        <v>2626</v>
      </c>
      <c r="D1088" s="159">
        <v>200000</v>
      </c>
      <c r="E1088" s="159">
        <v>400000</v>
      </c>
      <c r="F1088" s="159">
        <v>600000</v>
      </c>
      <c r="G1088" s="159">
        <v>3600000</v>
      </c>
    </row>
    <row r="1089" spans="1:7" x14ac:dyDescent="0.25">
      <c r="A1089" s="157">
        <v>9</v>
      </c>
      <c r="B1089" s="157">
        <v>22020707</v>
      </c>
      <c r="C1089" s="158" t="s">
        <v>2673</v>
      </c>
      <c r="D1089" s="159">
        <v>100000</v>
      </c>
      <c r="E1089" s="159">
        <v>100000</v>
      </c>
      <c r="F1089" s="159">
        <v>200000</v>
      </c>
      <c r="G1089" s="159">
        <v>1200000</v>
      </c>
    </row>
    <row r="1090" spans="1:7" x14ac:dyDescent="0.25">
      <c r="A1090" s="157">
        <v>10</v>
      </c>
      <c r="B1090" s="157">
        <v>22021001</v>
      </c>
      <c r="C1090" s="158" t="s">
        <v>2639</v>
      </c>
      <c r="D1090" s="159">
        <v>100000</v>
      </c>
      <c r="E1090" s="159">
        <v>100000</v>
      </c>
      <c r="F1090" s="159">
        <v>200000</v>
      </c>
      <c r="G1090" s="159">
        <v>800000</v>
      </c>
    </row>
    <row r="1091" spans="1:7" x14ac:dyDescent="0.25">
      <c r="A1091" s="157">
        <v>11</v>
      </c>
      <c r="B1091" s="157">
        <v>22021003</v>
      </c>
      <c r="C1091" s="158" t="s">
        <v>2641</v>
      </c>
      <c r="D1091" s="159">
        <v>90000</v>
      </c>
      <c r="E1091" s="159">
        <v>100000</v>
      </c>
      <c r="F1091" s="159">
        <v>200000</v>
      </c>
      <c r="G1091" s="159">
        <v>800000</v>
      </c>
    </row>
    <row r="1092" spans="1:7" x14ac:dyDescent="0.25">
      <c r="A1092" s="157">
        <v>12</v>
      </c>
      <c r="B1092" s="157">
        <v>22021007</v>
      </c>
      <c r="C1092" s="158" t="s">
        <v>2642</v>
      </c>
      <c r="D1092" s="159">
        <v>200000</v>
      </c>
      <c r="E1092" s="159">
        <v>200000</v>
      </c>
      <c r="F1092" s="159">
        <v>400000</v>
      </c>
      <c r="G1092" s="159">
        <v>1000000</v>
      </c>
    </row>
    <row r="1093" spans="1:7" x14ac:dyDescent="0.25">
      <c r="A1093" s="157">
        <v>13</v>
      </c>
      <c r="B1093" s="157">
        <v>22021060</v>
      </c>
      <c r="C1093" s="158" t="s">
        <v>2645</v>
      </c>
      <c r="D1093" s="159">
        <v>800000</v>
      </c>
      <c r="E1093" s="159">
        <v>190000</v>
      </c>
      <c r="F1093" s="159">
        <v>400000</v>
      </c>
      <c r="G1093" s="159">
        <v>2800000</v>
      </c>
    </row>
    <row r="1094" spans="1:7" x14ac:dyDescent="0.25">
      <c r="A1094" s="160" t="s">
        <v>71</v>
      </c>
      <c r="B1094" s="160"/>
      <c r="C1094" s="160"/>
      <c r="D1094" s="161">
        <v>4000000</v>
      </c>
      <c r="E1094" s="161">
        <v>3600000</v>
      </c>
      <c r="F1094" s="161">
        <v>8700000</v>
      </c>
      <c r="G1094" s="161">
        <v>19000000</v>
      </c>
    </row>
    <row r="1095" spans="1:7" x14ac:dyDescent="0.25">
      <c r="A1095" s="155">
        <v>67</v>
      </c>
      <c r="B1095" s="155">
        <v>52111700100</v>
      </c>
      <c r="C1095" s="156" t="s">
        <v>158</v>
      </c>
      <c r="D1095" s="156"/>
      <c r="E1095" s="156"/>
      <c r="F1095" s="156"/>
      <c r="G1095" s="156"/>
    </row>
    <row r="1096" spans="1:7" x14ac:dyDescent="0.25">
      <c r="A1096" s="157">
        <v>1</v>
      </c>
      <c r="B1096" s="157">
        <v>22020102</v>
      </c>
      <c r="C1096" s="158" t="s">
        <v>2621</v>
      </c>
      <c r="D1096" s="159">
        <v>750000</v>
      </c>
      <c r="E1096" s="159">
        <v>600000</v>
      </c>
      <c r="F1096" s="159">
        <v>750000</v>
      </c>
      <c r="G1096" s="159">
        <v>4000000</v>
      </c>
    </row>
    <row r="1097" spans="1:7" x14ac:dyDescent="0.25">
      <c r="A1097" s="157">
        <v>2</v>
      </c>
      <c r="B1097" s="157">
        <v>22020202</v>
      </c>
      <c r="C1097" s="158" t="s">
        <v>2628</v>
      </c>
      <c r="D1097" s="159">
        <v>300000</v>
      </c>
      <c r="E1097" s="159">
        <v>240000</v>
      </c>
      <c r="F1097" s="159">
        <v>300000</v>
      </c>
      <c r="G1097" s="159">
        <v>1000000</v>
      </c>
    </row>
    <row r="1098" spans="1:7" x14ac:dyDescent="0.25">
      <c r="A1098" s="157">
        <v>3</v>
      </c>
      <c r="B1098" s="157">
        <v>22020301</v>
      </c>
      <c r="C1098" s="158" t="s">
        <v>2622</v>
      </c>
      <c r="D1098" s="159">
        <v>1200000</v>
      </c>
      <c r="E1098" s="159">
        <v>960000</v>
      </c>
      <c r="F1098" s="159">
        <v>2200000</v>
      </c>
      <c r="G1098" s="159">
        <v>4000000</v>
      </c>
    </row>
    <row r="1099" spans="1:7" x14ac:dyDescent="0.25">
      <c r="A1099" s="157">
        <v>4</v>
      </c>
      <c r="B1099" s="157">
        <v>22020307</v>
      </c>
      <c r="C1099" s="158" t="s">
        <v>2677</v>
      </c>
      <c r="D1099" s="159">
        <v>9625000</v>
      </c>
      <c r="E1099" s="159">
        <v>2500000</v>
      </c>
      <c r="F1099" s="159">
        <v>19000000</v>
      </c>
      <c r="G1099" s="159">
        <v>20000000</v>
      </c>
    </row>
    <row r="1100" spans="1:7" ht="19.2" x14ac:dyDescent="0.25">
      <c r="A1100" s="157">
        <v>5</v>
      </c>
      <c r="B1100" s="157">
        <v>22020401</v>
      </c>
      <c r="C1100" s="158" t="s">
        <v>2624</v>
      </c>
      <c r="D1100" s="159">
        <v>1000000</v>
      </c>
      <c r="E1100" s="159">
        <v>1790952</v>
      </c>
      <c r="F1100" s="159">
        <v>4500000</v>
      </c>
      <c r="G1100" s="159">
        <v>5000000</v>
      </c>
    </row>
    <row r="1101" spans="1:7" x14ac:dyDescent="0.25">
      <c r="A1101" s="157">
        <v>6</v>
      </c>
      <c r="B1101" s="157">
        <v>22020402</v>
      </c>
      <c r="C1101" s="158" t="s">
        <v>2625</v>
      </c>
      <c r="D1101" s="159">
        <v>500000</v>
      </c>
      <c r="E1101" s="159">
        <v>400000</v>
      </c>
      <c r="F1101" s="159">
        <v>3000000</v>
      </c>
      <c r="G1101" s="159">
        <v>4000000</v>
      </c>
    </row>
    <row r="1102" spans="1:7" x14ac:dyDescent="0.25">
      <c r="A1102" s="157">
        <v>7</v>
      </c>
      <c r="B1102" s="157">
        <v>22020501</v>
      </c>
      <c r="C1102" s="158" t="s">
        <v>2626</v>
      </c>
      <c r="D1102" s="159">
        <v>900000</v>
      </c>
      <c r="E1102" s="159">
        <v>720000</v>
      </c>
      <c r="F1102" s="159">
        <v>1900000</v>
      </c>
      <c r="G1102" s="159">
        <v>3000000</v>
      </c>
    </row>
    <row r="1103" spans="1:7" x14ac:dyDescent="0.25">
      <c r="A1103" s="157">
        <v>8</v>
      </c>
      <c r="B1103" s="157">
        <v>22020502</v>
      </c>
      <c r="C1103" s="158" t="s">
        <v>2704</v>
      </c>
      <c r="D1103" s="159">
        <v>700000</v>
      </c>
      <c r="E1103" s="162">
        <v>0</v>
      </c>
      <c r="F1103" s="159">
        <v>400000</v>
      </c>
      <c r="G1103" s="159">
        <v>400000</v>
      </c>
    </row>
    <row r="1104" spans="1:7" x14ac:dyDescent="0.25">
      <c r="A1104" s="157">
        <v>9</v>
      </c>
      <c r="B1104" s="157">
        <v>22020503</v>
      </c>
      <c r="C1104" s="158" t="s">
        <v>2635</v>
      </c>
      <c r="D1104" s="159">
        <v>1883200</v>
      </c>
      <c r="E1104" s="159">
        <v>3334000</v>
      </c>
      <c r="F1104" s="159">
        <v>6300000</v>
      </c>
      <c r="G1104" s="159">
        <v>8000000</v>
      </c>
    </row>
    <row r="1105" spans="1:7" ht="19.2" x14ac:dyDescent="0.25">
      <c r="A1105" s="157">
        <v>10</v>
      </c>
      <c r="B1105" s="157">
        <v>22020504</v>
      </c>
      <c r="C1105" s="158" t="s">
        <v>2663</v>
      </c>
      <c r="D1105" s="159">
        <v>250000</v>
      </c>
      <c r="E1105" s="162">
        <v>0</v>
      </c>
      <c r="F1105" s="159">
        <v>300000</v>
      </c>
      <c r="G1105" s="159">
        <v>300000</v>
      </c>
    </row>
    <row r="1106" spans="1:7" x14ac:dyDescent="0.25">
      <c r="A1106" s="157">
        <v>11</v>
      </c>
      <c r="B1106" s="157">
        <v>22021001</v>
      </c>
      <c r="C1106" s="158" t="s">
        <v>2639</v>
      </c>
      <c r="D1106" s="159">
        <v>350000</v>
      </c>
      <c r="E1106" s="159">
        <v>280000</v>
      </c>
      <c r="F1106" s="159">
        <v>350000</v>
      </c>
      <c r="G1106" s="159">
        <v>1000000</v>
      </c>
    </row>
    <row r="1107" spans="1:7" x14ac:dyDescent="0.25">
      <c r="A1107" s="157">
        <v>12</v>
      </c>
      <c r="B1107" s="157">
        <v>22021003</v>
      </c>
      <c r="C1107" s="158" t="s">
        <v>2641</v>
      </c>
      <c r="D1107" s="159">
        <v>5050000</v>
      </c>
      <c r="E1107" s="159">
        <v>2450000</v>
      </c>
      <c r="F1107" s="159">
        <v>7000000</v>
      </c>
      <c r="G1107" s="159">
        <v>7300000</v>
      </c>
    </row>
    <row r="1108" spans="1:7" x14ac:dyDescent="0.25">
      <c r="A1108" s="157">
        <v>13</v>
      </c>
      <c r="B1108" s="157">
        <v>22021004</v>
      </c>
      <c r="C1108" s="158" t="s">
        <v>2687</v>
      </c>
      <c r="D1108" s="159">
        <v>2700000</v>
      </c>
      <c r="E1108" s="159">
        <v>1850000</v>
      </c>
      <c r="F1108" s="159">
        <v>5000000</v>
      </c>
      <c r="G1108" s="159">
        <v>6000000</v>
      </c>
    </row>
    <row r="1109" spans="1:7" x14ac:dyDescent="0.25">
      <c r="A1109" s="157">
        <v>14</v>
      </c>
      <c r="B1109" s="157">
        <v>22021052</v>
      </c>
      <c r="C1109" s="158" t="s">
        <v>2675</v>
      </c>
      <c r="D1109" s="159">
        <v>6000000</v>
      </c>
      <c r="E1109" s="162">
        <v>0</v>
      </c>
      <c r="F1109" s="159">
        <v>9000000</v>
      </c>
      <c r="G1109" s="159">
        <v>10000000</v>
      </c>
    </row>
    <row r="1110" spans="1:7" x14ac:dyDescent="0.25">
      <c r="A1110" s="157">
        <v>15</v>
      </c>
      <c r="B1110" s="157">
        <v>22021060</v>
      </c>
      <c r="C1110" s="158" t="s">
        <v>2645</v>
      </c>
      <c r="D1110" s="159">
        <v>4565000</v>
      </c>
      <c r="E1110" s="159">
        <v>2253500</v>
      </c>
      <c r="F1110" s="159">
        <v>10000000</v>
      </c>
      <c r="G1110" s="159">
        <v>11000000</v>
      </c>
    </row>
    <row r="1111" spans="1:7" x14ac:dyDescent="0.25">
      <c r="A1111" s="157">
        <v>16</v>
      </c>
      <c r="B1111" s="157">
        <v>22021062</v>
      </c>
      <c r="C1111" s="158" t="s">
        <v>2678</v>
      </c>
      <c r="D1111" s="159">
        <v>3804160</v>
      </c>
      <c r="E1111" s="159">
        <v>2300000</v>
      </c>
      <c r="F1111" s="159">
        <v>4000000</v>
      </c>
      <c r="G1111" s="159">
        <v>5000000</v>
      </c>
    </row>
    <row r="1112" spans="1:7" x14ac:dyDescent="0.25">
      <c r="A1112" s="160" t="s">
        <v>71</v>
      </c>
      <c r="B1112" s="160"/>
      <c r="C1112" s="160"/>
      <c r="D1112" s="161">
        <v>39577360</v>
      </c>
      <c r="E1112" s="161">
        <v>19678452</v>
      </c>
      <c r="F1112" s="161">
        <v>74000000</v>
      </c>
      <c r="G1112" s="161">
        <v>90000000</v>
      </c>
    </row>
    <row r="1113" spans="1:7" x14ac:dyDescent="0.25">
      <c r="A1113" s="155">
        <v>68</v>
      </c>
      <c r="B1113" s="155">
        <v>22205100100</v>
      </c>
      <c r="C1113" s="156" t="s">
        <v>19</v>
      </c>
      <c r="D1113" s="156"/>
      <c r="E1113" s="156"/>
      <c r="F1113" s="156"/>
      <c r="G1113" s="156"/>
    </row>
    <row r="1114" spans="1:7" x14ac:dyDescent="0.25">
      <c r="A1114" s="157">
        <v>1</v>
      </c>
      <c r="B1114" s="157">
        <v>22020102</v>
      </c>
      <c r="C1114" s="158" t="s">
        <v>2621</v>
      </c>
      <c r="D1114" s="159">
        <v>4800000</v>
      </c>
      <c r="E1114" s="159">
        <v>2500000</v>
      </c>
      <c r="F1114" s="159">
        <v>3000000</v>
      </c>
      <c r="G1114" s="159">
        <v>6000000</v>
      </c>
    </row>
    <row r="1115" spans="1:7" x14ac:dyDescent="0.25">
      <c r="A1115" s="157">
        <v>2</v>
      </c>
      <c r="B1115" s="157">
        <v>22020201</v>
      </c>
      <c r="C1115" s="158" t="s">
        <v>2627</v>
      </c>
      <c r="D1115" s="159">
        <v>360000</v>
      </c>
      <c r="E1115" s="159">
        <v>300000</v>
      </c>
      <c r="F1115" s="159">
        <v>360000</v>
      </c>
      <c r="G1115" s="159">
        <v>700000</v>
      </c>
    </row>
    <row r="1116" spans="1:7" x14ac:dyDescent="0.25">
      <c r="A1116" s="157">
        <v>3</v>
      </c>
      <c r="B1116" s="157">
        <v>22020202</v>
      </c>
      <c r="C1116" s="158" t="s">
        <v>2628</v>
      </c>
      <c r="D1116" s="159">
        <v>100000</v>
      </c>
      <c r="E1116" s="159">
        <v>100000</v>
      </c>
      <c r="F1116" s="159">
        <v>100000</v>
      </c>
      <c r="G1116" s="159">
        <v>200000</v>
      </c>
    </row>
    <row r="1117" spans="1:7" x14ac:dyDescent="0.25">
      <c r="A1117" s="157">
        <v>4</v>
      </c>
      <c r="B1117" s="157">
        <v>22020301</v>
      </c>
      <c r="C1117" s="158" t="s">
        <v>2622</v>
      </c>
      <c r="D1117" s="159">
        <v>2000000</v>
      </c>
      <c r="E1117" s="159">
        <v>1970000</v>
      </c>
      <c r="F1117" s="159">
        <v>2000000</v>
      </c>
      <c r="G1117" s="159">
        <v>5000000</v>
      </c>
    </row>
    <row r="1118" spans="1:7" x14ac:dyDescent="0.25">
      <c r="A1118" s="157">
        <v>5</v>
      </c>
      <c r="B1118" s="157">
        <v>22020305</v>
      </c>
      <c r="C1118" s="158" t="s">
        <v>2623</v>
      </c>
      <c r="D1118" s="159">
        <v>500000</v>
      </c>
      <c r="E1118" s="159">
        <v>500000</v>
      </c>
      <c r="F1118" s="159">
        <v>500000</v>
      </c>
      <c r="G1118" s="159">
        <v>1200000</v>
      </c>
    </row>
    <row r="1119" spans="1:7" ht="19.2" x14ac:dyDescent="0.25">
      <c r="A1119" s="157">
        <v>6</v>
      </c>
      <c r="B1119" s="157">
        <v>22020401</v>
      </c>
      <c r="C1119" s="158" t="s">
        <v>2624</v>
      </c>
      <c r="D1119" s="159">
        <v>2000000</v>
      </c>
      <c r="E1119" s="159">
        <v>1449728</v>
      </c>
      <c r="F1119" s="159">
        <v>1740000</v>
      </c>
      <c r="G1119" s="159">
        <v>2500000</v>
      </c>
    </row>
    <row r="1120" spans="1:7" x14ac:dyDescent="0.25">
      <c r="A1120" s="157">
        <v>7</v>
      </c>
      <c r="B1120" s="157">
        <v>22020402</v>
      </c>
      <c r="C1120" s="158" t="s">
        <v>2625</v>
      </c>
      <c r="D1120" s="159">
        <v>200000</v>
      </c>
      <c r="E1120" s="159">
        <v>1850000</v>
      </c>
      <c r="F1120" s="159">
        <v>500000</v>
      </c>
      <c r="G1120" s="159">
        <v>1200000</v>
      </c>
    </row>
    <row r="1121" spans="1:7" x14ac:dyDescent="0.25">
      <c r="A1121" s="157">
        <v>8</v>
      </c>
      <c r="B1121" s="157">
        <v>22020501</v>
      </c>
      <c r="C1121" s="158" t="s">
        <v>2626</v>
      </c>
      <c r="D1121" s="159">
        <v>4000000</v>
      </c>
      <c r="E1121" s="159">
        <v>3485000</v>
      </c>
      <c r="F1121" s="159">
        <v>12800000</v>
      </c>
      <c r="G1121" s="159">
        <v>15000000</v>
      </c>
    </row>
    <row r="1122" spans="1:7" x14ac:dyDescent="0.25">
      <c r="A1122" s="157">
        <v>9</v>
      </c>
      <c r="B1122" s="157">
        <v>22020503</v>
      </c>
      <c r="C1122" s="158" t="s">
        <v>2635</v>
      </c>
      <c r="D1122" s="159">
        <v>5153250</v>
      </c>
      <c r="E1122" s="159">
        <v>9942000</v>
      </c>
      <c r="F1122" s="159">
        <v>15000000</v>
      </c>
      <c r="G1122" s="159">
        <v>20000000</v>
      </c>
    </row>
    <row r="1123" spans="1:7" x14ac:dyDescent="0.25">
      <c r="A1123" s="157">
        <v>10</v>
      </c>
      <c r="B1123" s="157">
        <v>22021001</v>
      </c>
      <c r="C1123" s="158" t="s">
        <v>2639</v>
      </c>
      <c r="D1123" s="159">
        <v>100000</v>
      </c>
      <c r="E1123" s="159">
        <v>500000</v>
      </c>
      <c r="F1123" s="159">
        <v>500000</v>
      </c>
      <c r="G1123" s="159">
        <v>1200000</v>
      </c>
    </row>
    <row r="1124" spans="1:7" x14ac:dyDescent="0.25">
      <c r="A1124" s="157">
        <v>11</v>
      </c>
      <c r="B1124" s="157">
        <v>22021007</v>
      </c>
      <c r="C1124" s="158" t="s">
        <v>2642</v>
      </c>
      <c r="D1124" s="159">
        <v>378000</v>
      </c>
      <c r="E1124" s="159">
        <v>1000000</v>
      </c>
      <c r="F1124" s="159">
        <v>1000000</v>
      </c>
      <c r="G1124" s="159">
        <v>2000000</v>
      </c>
    </row>
    <row r="1125" spans="1:7" x14ac:dyDescent="0.25">
      <c r="A1125" s="157">
        <v>12</v>
      </c>
      <c r="B1125" s="157">
        <v>22021060</v>
      </c>
      <c r="C1125" s="158" t="s">
        <v>2645</v>
      </c>
      <c r="D1125" s="159">
        <v>4460750</v>
      </c>
      <c r="E1125" s="159">
        <v>4145073</v>
      </c>
      <c r="F1125" s="159">
        <v>12500000</v>
      </c>
      <c r="G1125" s="159">
        <v>10000000</v>
      </c>
    </row>
    <row r="1126" spans="1:7" x14ac:dyDescent="0.25">
      <c r="A1126" s="160" t="s">
        <v>71</v>
      </c>
      <c r="B1126" s="160"/>
      <c r="C1126" s="160"/>
      <c r="D1126" s="161">
        <v>24052000</v>
      </c>
      <c r="E1126" s="161">
        <v>27741801</v>
      </c>
      <c r="F1126" s="161">
        <v>50000000</v>
      </c>
      <c r="G1126" s="161">
        <v>65000000</v>
      </c>
    </row>
    <row r="1127" spans="1:7" x14ac:dyDescent="0.25">
      <c r="A1127" s="155">
        <v>69</v>
      </c>
      <c r="B1127" s="155">
        <v>51700100400</v>
      </c>
      <c r="C1127" s="156" t="s">
        <v>110</v>
      </c>
      <c r="D1127" s="156"/>
      <c r="E1127" s="156"/>
      <c r="F1127" s="156"/>
      <c r="G1127" s="156"/>
    </row>
    <row r="1128" spans="1:7" x14ac:dyDescent="0.25">
      <c r="A1128" s="157">
        <v>1</v>
      </c>
      <c r="B1128" s="157">
        <v>22020102</v>
      </c>
      <c r="C1128" s="158" t="s">
        <v>2621</v>
      </c>
      <c r="D1128" s="162">
        <v>0</v>
      </c>
      <c r="E1128" s="159">
        <v>650000</v>
      </c>
      <c r="F1128" s="159">
        <v>2000000</v>
      </c>
      <c r="G1128" s="159">
        <v>6000000</v>
      </c>
    </row>
    <row r="1129" spans="1:7" x14ac:dyDescent="0.25">
      <c r="A1129" s="157">
        <v>2</v>
      </c>
      <c r="B1129" s="157">
        <v>22020202</v>
      </c>
      <c r="C1129" s="158" t="s">
        <v>2628</v>
      </c>
      <c r="D1129" s="162">
        <v>0</v>
      </c>
      <c r="E1129" s="159">
        <v>60000</v>
      </c>
      <c r="F1129" s="159">
        <v>100000</v>
      </c>
      <c r="G1129" s="159">
        <v>100000</v>
      </c>
    </row>
    <row r="1130" spans="1:7" x14ac:dyDescent="0.25">
      <c r="A1130" s="157">
        <v>3</v>
      </c>
      <c r="B1130" s="157">
        <v>22020301</v>
      </c>
      <c r="C1130" s="158" t="s">
        <v>2622</v>
      </c>
      <c r="D1130" s="162">
        <v>0</v>
      </c>
      <c r="E1130" s="159">
        <v>350000</v>
      </c>
      <c r="F1130" s="159">
        <v>500000</v>
      </c>
      <c r="G1130" s="159">
        <v>500000</v>
      </c>
    </row>
    <row r="1131" spans="1:7" x14ac:dyDescent="0.25">
      <c r="A1131" s="157">
        <v>4</v>
      </c>
      <c r="B1131" s="157">
        <v>22020305</v>
      </c>
      <c r="C1131" s="158" t="s">
        <v>2623</v>
      </c>
      <c r="D1131" s="162">
        <v>0</v>
      </c>
      <c r="E1131" s="162">
        <v>0</v>
      </c>
      <c r="F1131" s="162">
        <v>0</v>
      </c>
      <c r="G1131" s="162">
        <v>0</v>
      </c>
    </row>
    <row r="1132" spans="1:7" x14ac:dyDescent="0.25">
      <c r="A1132" s="157">
        <v>5</v>
      </c>
      <c r="B1132" s="157">
        <v>22020306</v>
      </c>
      <c r="C1132" s="158" t="s">
        <v>2668</v>
      </c>
      <c r="D1132" s="162">
        <v>0</v>
      </c>
      <c r="E1132" s="162">
        <v>0</v>
      </c>
      <c r="F1132" s="162">
        <v>0</v>
      </c>
      <c r="G1132" s="159">
        <v>200000</v>
      </c>
    </row>
    <row r="1133" spans="1:7" ht="19.2" x14ac:dyDescent="0.25">
      <c r="A1133" s="157">
        <v>6</v>
      </c>
      <c r="B1133" s="157">
        <v>22020401</v>
      </c>
      <c r="C1133" s="158" t="s">
        <v>2624</v>
      </c>
      <c r="D1133" s="162">
        <v>0</v>
      </c>
      <c r="E1133" s="159">
        <v>650000</v>
      </c>
      <c r="F1133" s="159">
        <v>2000000</v>
      </c>
      <c r="G1133" s="159">
        <v>2200000</v>
      </c>
    </row>
    <row r="1134" spans="1:7" x14ac:dyDescent="0.25">
      <c r="A1134" s="157">
        <v>7</v>
      </c>
      <c r="B1134" s="157">
        <v>22020402</v>
      </c>
      <c r="C1134" s="158" t="s">
        <v>2625</v>
      </c>
      <c r="D1134" s="162">
        <v>0</v>
      </c>
      <c r="E1134" s="159">
        <v>150000</v>
      </c>
      <c r="F1134" s="159">
        <v>500000</v>
      </c>
      <c r="G1134" s="159">
        <v>500000</v>
      </c>
    </row>
    <row r="1135" spans="1:7" x14ac:dyDescent="0.25">
      <c r="A1135" s="157">
        <v>8</v>
      </c>
      <c r="B1135" s="157">
        <v>22020501</v>
      </c>
      <c r="C1135" s="158" t="s">
        <v>2626</v>
      </c>
      <c r="D1135" s="162">
        <v>0</v>
      </c>
      <c r="E1135" s="162">
        <v>0</v>
      </c>
      <c r="F1135" s="162">
        <v>0</v>
      </c>
      <c r="G1135" s="159">
        <v>100000</v>
      </c>
    </row>
    <row r="1136" spans="1:7" x14ac:dyDescent="0.25">
      <c r="A1136" s="157">
        <v>9</v>
      </c>
      <c r="B1136" s="157">
        <v>22020711</v>
      </c>
      <c r="C1136" s="158" t="s">
        <v>2665</v>
      </c>
      <c r="D1136" s="162">
        <v>0</v>
      </c>
      <c r="E1136" s="159">
        <v>350000</v>
      </c>
      <c r="F1136" s="159">
        <v>1000000</v>
      </c>
      <c r="G1136" s="159">
        <v>1000000</v>
      </c>
    </row>
    <row r="1137" spans="1:7" x14ac:dyDescent="0.25">
      <c r="A1137" s="157">
        <v>10</v>
      </c>
      <c r="B1137" s="157">
        <v>22020803</v>
      </c>
      <c r="C1137" s="158" t="s">
        <v>2638</v>
      </c>
      <c r="D1137" s="162">
        <v>0</v>
      </c>
      <c r="E1137" s="159">
        <v>350000</v>
      </c>
      <c r="F1137" s="159">
        <v>1000000</v>
      </c>
      <c r="G1137" s="159">
        <v>1000000</v>
      </c>
    </row>
    <row r="1138" spans="1:7" x14ac:dyDescent="0.25">
      <c r="A1138" s="157">
        <v>11</v>
      </c>
      <c r="B1138" s="157">
        <v>22021001</v>
      </c>
      <c r="C1138" s="158" t="s">
        <v>2639</v>
      </c>
      <c r="D1138" s="162">
        <v>0</v>
      </c>
      <c r="E1138" s="159">
        <v>40000</v>
      </c>
      <c r="F1138" s="159">
        <v>100000</v>
      </c>
      <c r="G1138" s="159">
        <v>100000</v>
      </c>
    </row>
    <row r="1139" spans="1:7" x14ac:dyDescent="0.25">
      <c r="A1139" s="157">
        <v>12</v>
      </c>
      <c r="B1139" s="157">
        <v>22021007</v>
      </c>
      <c r="C1139" s="158" t="s">
        <v>2642</v>
      </c>
      <c r="D1139" s="162">
        <v>0</v>
      </c>
      <c r="E1139" s="159">
        <v>120000</v>
      </c>
      <c r="F1139" s="159">
        <v>300000</v>
      </c>
      <c r="G1139" s="159">
        <v>300000</v>
      </c>
    </row>
    <row r="1140" spans="1:7" x14ac:dyDescent="0.25">
      <c r="A1140" s="160" t="s">
        <v>71</v>
      </c>
      <c r="B1140" s="160"/>
      <c r="C1140" s="160"/>
      <c r="D1140" s="163">
        <v>0</v>
      </c>
      <c r="E1140" s="161">
        <v>2720000</v>
      </c>
      <c r="F1140" s="161">
        <v>7500000</v>
      </c>
      <c r="G1140" s="161">
        <v>12000000</v>
      </c>
    </row>
    <row r="1141" spans="1:7" x14ac:dyDescent="0.25">
      <c r="A1141" s="155">
        <v>70</v>
      </c>
      <c r="B1141" s="155">
        <v>22905500100</v>
      </c>
      <c r="C1141" s="156" t="s">
        <v>136</v>
      </c>
      <c r="D1141" s="156"/>
      <c r="E1141" s="156"/>
      <c r="F1141" s="156"/>
      <c r="G1141" s="156"/>
    </row>
    <row r="1142" spans="1:7" x14ac:dyDescent="0.25">
      <c r="A1142" s="157">
        <v>1</v>
      </c>
      <c r="B1142" s="157">
        <v>22020102</v>
      </c>
      <c r="C1142" s="158" t="s">
        <v>2621</v>
      </c>
      <c r="D1142" s="159">
        <v>500000</v>
      </c>
      <c r="E1142" s="159">
        <v>800000</v>
      </c>
      <c r="F1142" s="159">
        <v>4000000</v>
      </c>
      <c r="G1142" s="159">
        <v>6000000</v>
      </c>
    </row>
    <row r="1143" spans="1:7" x14ac:dyDescent="0.25">
      <c r="A1143" s="157">
        <v>2</v>
      </c>
      <c r="B1143" s="157">
        <v>22020201</v>
      </c>
      <c r="C1143" s="158" t="s">
        <v>2627</v>
      </c>
      <c r="D1143" s="159">
        <v>170000</v>
      </c>
      <c r="E1143" s="159">
        <v>850000</v>
      </c>
      <c r="F1143" s="159">
        <v>1000000</v>
      </c>
      <c r="G1143" s="159">
        <v>1000000</v>
      </c>
    </row>
    <row r="1144" spans="1:7" x14ac:dyDescent="0.25">
      <c r="A1144" s="157">
        <v>3</v>
      </c>
      <c r="B1144" s="157">
        <v>22020202</v>
      </c>
      <c r="C1144" s="158" t="s">
        <v>2628</v>
      </c>
      <c r="D1144" s="159">
        <v>140000</v>
      </c>
      <c r="E1144" s="159">
        <v>1140000</v>
      </c>
      <c r="F1144" s="159">
        <v>1500000</v>
      </c>
      <c r="G1144" s="159">
        <v>1500000</v>
      </c>
    </row>
    <row r="1145" spans="1:7" x14ac:dyDescent="0.25">
      <c r="A1145" s="157">
        <v>4</v>
      </c>
      <c r="B1145" s="157">
        <v>22020301</v>
      </c>
      <c r="C1145" s="158" t="s">
        <v>2622</v>
      </c>
      <c r="D1145" s="159">
        <v>140000</v>
      </c>
      <c r="E1145" s="159">
        <v>1700000</v>
      </c>
      <c r="F1145" s="159">
        <v>2000000</v>
      </c>
      <c r="G1145" s="159">
        <v>2000000</v>
      </c>
    </row>
    <row r="1146" spans="1:7" ht="19.2" x14ac:dyDescent="0.25">
      <c r="A1146" s="157">
        <v>5</v>
      </c>
      <c r="B1146" s="157">
        <v>22020401</v>
      </c>
      <c r="C1146" s="158" t="s">
        <v>2624</v>
      </c>
      <c r="D1146" s="159">
        <v>400000</v>
      </c>
      <c r="E1146" s="159">
        <v>1750000</v>
      </c>
      <c r="F1146" s="159">
        <v>8000000</v>
      </c>
      <c r="G1146" s="159">
        <v>9000000</v>
      </c>
    </row>
    <row r="1147" spans="1:7" x14ac:dyDescent="0.25">
      <c r="A1147" s="157">
        <v>6</v>
      </c>
      <c r="B1147" s="157">
        <v>22020402</v>
      </c>
      <c r="C1147" s="158" t="s">
        <v>2625</v>
      </c>
      <c r="D1147" s="159">
        <v>350000</v>
      </c>
      <c r="E1147" s="159">
        <v>1400000</v>
      </c>
      <c r="F1147" s="159">
        <v>2500000</v>
      </c>
      <c r="G1147" s="159">
        <v>2500000</v>
      </c>
    </row>
    <row r="1148" spans="1:7" x14ac:dyDescent="0.25">
      <c r="A1148" s="157">
        <v>7</v>
      </c>
      <c r="B1148" s="157">
        <v>22020501</v>
      </c>
      <c r="C1148" s="158" t="s">
        <v>2626</v>
      </c>
      <c r="D1148" s="159">
        <v>400000</v>
      </c>
      <c r="E1148" s="159">
        <v>1050000</v>
      </c>
      <c r="F1148" s="159">
        <v>2000000</v>
      </c>
      <c r="G1148" s="159">
        <v>2000000</v>
      </c>
    </row>
    <row r="1149" spans="1:7" x14ac:dyDescent="0.25">
      <c r="A1149" s="157">
        <v>8</v>
      </c>
      <c r="B1149" s="157">
        <v>22020712</v>
      </c>
      <c r="C1149" s="158" t="s">
        <v>2658</v>
      </c>
      <c r="D1149" s="159">
        <v>160000</v>
      </c>
      <c r="E1149" s="159">
        <v>1000000</v>
      </c>
      <c r="F1149" s="159">
        <v>2000000</v>
      </c>
      <c r="G1149" s="159">
        <v>2000000</v>
      </c>
    </row>
    <row r="1150" spans="1:7" x14ac:dyDescent="0.25">
      <c r="A1150" s="157">
        <v>9</v>
      </c>
      <c r="B1150" s="157">
        <v>22021001</v>
      </c>
      <c r="C1150" s="158" t="s">
        <v>2639</v>
      </c>
      <c r="D1150" s="159">
        <v>150000</v>
      </c>
      <c r="E1150" s="159">
        <v>250000</v>
      </c>
      <c r="F1150" s="159">
        <v>500000</v>
      </c>
      <c r="G1150" s="159">
        <v>500000</v>
      </c>
    </row>
    <row r="1151" spans="1:7" x14ac:dyDescent="0.25">
      <c r="A1151" s="157">
        <v>10</v>
      </c>
      <c r="B1151" s="157">
        <v>22021007</v>
      </c>
      <c r="C1151" s="158" t="s">
        <v>2642</v>
      </c>
      <c r="D1151" s="159">
        <v>340000</v>
      </c>
      <c r="E1151" s="162">
        <v>0</v>
      </c>
      <c r="F1151" s="159">
        <v>500000</v>
      </c>
      <c r="G1151" s="159">
        <v>500000</v>
      </c>
    </row>
    <row r="1152" spans="1:7" x14ac:dyDescent="0.25">
      <c r="A1152" s="160" t="s">
        <v>71</v>
      </c>
      <c r="B1152" s="160"/>
      <c r="C1152" s="160"/>
      <c r="D1152" s="161">
        <v>2750000</v>
      </c>
      <c r="E1152" s="161">
        <v>9940000</v>
      </c>
      <c r="F1152" s="161">
        <v>24000000</v>
      </c>
      <c r="G1152" s="161">
        <v>27000000</v>
      </c>
    </row>
    <row r="1153" spans="1:7" x14ac:dyDescent="0.25">
      <c r="A1153" s="155">
        <v>71</v>
      </c>
      <c r="B1153" s="155">
        <v>25210200100</v>
      </c>
      <c r="C1153" s="156" t="s">
        <v>30</v>
      </c>
      <c r="D1153" s="156"/>
      <c r="E1153" s="156"/>
      <c r="F1153" s="156"/>
      <c r="G1153" s="156"/>
    </row>
    <row r="1154" spans="1:7" x14ac:dyDescent="0.25">
      <c r="A1154" s="157">
        <v>1</v>
      </c>
      <c r="B1154" s="157">
        <v>22020201</v>
      </c>
      <c r="C1154" s="158" t="s">
        <v>2627</v>
      </c>
      <c r="D1154" s="159">
        <v>500000</v>
      </c>
      <c r="E1154" s="159">
        <v>700000</v>
      </c>
      <c r="F1154" s="159">
        <v>1000000</v>
      </c>
      <c r="G1154" s="159">
        <v>1100000</v>
      </c>
    </row>
    <row r="1155" spans="1:7" ht="19.2" x14ac:dyDescent="0.25">
      <c r="A1155" s="157">
        <v>2</v>
      </c>
      <c r="B1155" s="157">
        <v>22020401</v>
      </c>
      <c r="C1155" s="158" t="s">
        <v>2624</v>
      </c>
      <c r="D1155" s="159">
        <v>1450000</v>
      </c>
      <c r="E1155" s="159">
        <v>1000000</v>
      </c>
      <c r="F1155" s="159">
        <v>1150000</v>
      </c>
      <c r="G1155" s="159">
        <v>4150000</v>
      </c>
    </row>
    <row r="1156" spans="1:7" x14ac:dyDescent="0.25">
      <c r="A1156" s="157">
        <v>3</v>
      </c>
      <c r="B1156" s="157">
        <v>22020404</v>
      </c>
      <c r="C1156" s="158" t="s">
        <v>2632</v>
      </c>
      <c r="D1156" s="159">
        <v>800000</v>
      </c>
      <c r="E1156" s="159">
        <v>900000</v>
      </c>
      <c r="F1156" s="159">
        <v>1000000</v>
      </c>
      <c r="G1156" s="159">
        <v>3100000</v>
      </c>
    </row>
    <row r="1157" spans="1:7" x14ac:dyDescent="0.25">
      <c r="A1157" s="157">
        <v>4</v>
      </c>
      <c r="B1157" s="157">
        <v>22020405</v>
      </c>
      <c r="C1157" s="158" t="s">
        <v>2633</v>
      </c>
      <c r="D1157" s="159">
        <v>1000000</v>
      </c>
      <c r="E1157" s="159">
        <v>1200000</v>
      </c>
      <c r="F1157" s="159">
        <v>1500000</v>
      </c>
      <c r="G1157" s="159">
        <v>3600000</v>
      </c>
    </row>
    <row r="1158" spans="1:7" x14ac:dyDescent="0.25">
      <c r="A1158" s="157">
        <v>5</v>
      </c>
      <c r="B1158" s="157">
        <v>22020503</v>
      </c>
      <c r="C1158" s="158" t="s">
        <v>2635</v>
      </c>
      <c r="D1158" s="159">
        <v>970000</v>
      </c>
      <c r="E1158" s="162">
        <v>0</v>
      </c>
      <c r="F1158" s="159">
        <v>3000000</v>
      </c>
      <c r="G1158" s="159">
        <v>5600000</v>
      </c>
    </row>
    <row r="1159" spans="1:7" x14ac:dyDescent="0.25">
      <c r="A1159" s="157">
        <v>6</v>
      </c>
      <c r="B1159" s="157">
        <v>22020601</v>
      </c>
      <c r="C1159" s="158" t="s">
        <v>2636</v>
      </c>
      <c r="D1159" s="159">
        <v>9500000</v>
      </c>
      <c r="E1159" s="159">
        <v>15000000</v>
      </c>
      <c r="F1159" s="159">
        <v>18175000</v>
      </c>
      <c r="G1159" s="159">
        <v>27000000</v>
      </c>
    </row>
    <row r="1160" spans="1:7" x14ac:dyDescent="0.25">
      <c r="A1160" s="157">
        <v>7</v>
      </c>
      <c r="B1160" s="157">
        <v>22020709</v>
      </c>
      <c r="C1160" s="158" t="s">
        <v>2684</v>
      </c>
      <c r="D1160" s="159">
        <v>1350000</v>
      </c>
      <c r="E1160" s="159">
        <v>1500000</v>
      </c>
      <c r="F1160" s="159">
        <v>3000000</v>
      </c>
      <c r="G1160" s="159">
        <v>3000000</v>
      </c>
    </row>
    <row r="1161" spans="1:7" x14ac:dyDescent="0.25">
      <c r="A1161" s="157">
        <v>8</v>
      </c>
      <c r="B1161" s="157">
        <v>22021003</v>
      </c>
      <c r="C1161" s="158" t="s">
        <v>2641</v>
      </c>
      <c r="D1161" s="162">
        <v>0</v>
      </c>
      <c r="E1161" s="162">
        <v>0</v>
      </c>
      <c r="F1161" s="159">
        <v>100000</v>
      </c>
      <c r="G1161" s="159">
        <v>150000</v>
      </c>
    </row>
    <row r="1162" spans="1:7" x14ac:dyDescent="0.25">
      <c r="A1162" s="157">
        <v>9</v>
      </c>
      <c r="B1162" s="157">
        <v>22021007</v>
      </c>
      <c r="C1162" s="158" t="s">
        <v>2642</v>
      </c>
      <c r="D1162" s="159">
        <v>250000</v>
      </c>
      <c r="E1162" s="159">
        <v>200000</v>
      </c>
      <c r="F1162" s="159">
        <v>275000</v>
      </c>
      <c r="G1162" s="159">
        <v>450000</v>
      </c>
    </row>
    <row r="1163" spans="1:7" x14ac:dyDescent="0.25">
      <c r="A1163" s="157">
        <v>10</v>
      </c>
      <c r="B1163" s="157">
        <v>22021014</v>
      </c>
      <c r="C1163" s="158" t="s">
        <v>2643</v>
      </c>
      <c r="D1163" s="162">
        <v>0</v>
      </c>
      <c r="E1163" s="162">
        <v>0</v>
      </c>
      <c r="F1163" s="159">
        <v>800000</v>
      </c>
      <c r="G1163" s="159">
        <v>850000</v>
      </c>
    </row>
    <row r="1164" spans="1:7" x14ac:dyDescent="0.25">
      <c r="A1164" s="160" t="s">
        <v>71</v>
      </c>
      <c r="B1164" s="160"/>
      <c r="C1164" s="160"/>
      <c r="D1164" s="161">
        <v>15820000</v>
      </c>
      <c r="E1164" s="161">
        <v>20500000</v>
      </c>
      <c r="F1164" s="161">
        <v>30000000</v>
      </c>
      <c r="G1164" s="161">
        <v>49000000</v>
      </c>
    </row>
    <row r="1165" spans="1:7" x14ac:dyDescent="0.25">
      <c r="A1165" s="155">
        <v>72</v>
      </c>
      <c r="B1165" s="155">
        <v>25305300100</v>
      </c>
      <c r="C1165" s="156" t="s">
        <v>22</v>
      </c>
      <c r="D1165" s="156"/>
      <c r="E1165" s="156"/>
      <c r="F1165" s="156"/>
      <c r="G1165" s="156"/>
    </row>
    <row r="1166" spans="1:7" x14ac:dyDescent="0.25">
      <c r="A1166" s="157">
        <v>1</v>
      </c>
      <c r="B1166" s="157">
        <v>22020101</v>
      </c>
      <c r="C1166" s="158" t="s">
        <v>2661</v>
      </c>
      <c r="D1166" s="159">
        <v>400000</v>
      </c>
      <c r="E1166" s="159">
        <v>450000</v>
      </c>
      <c r="F1166" s="159">
        <v>2600000</v>
      </c>
      <c r="G1166" s="159">
        <v>4800000</v>
      </c>
    </row>
    <row r="1167" spans="1:7" x14ac:dyDescent="0.25">
      <c r="A1167" s="157">
        <v>2</v>
      </c>
      <c r="B1167" s="157">
        <v>22020201</v>
      </c>
      <c r="C1167" s="158" t="s">
        <v>2627</v>
      </c>
      <c r="D1167" s="159">
        <v>300000</v>
      </c>
      <c r="E1167" s="159">
        <v>300000</v>
      </c>
      <c r="F1167" s="159">
        <v>300000</v>
      </c>
      <c r="G1167" s="159">
        <v>400000</v>
      </c>
    </row>
    <row r="1168" spans="1:7" x14ac:dyDescent="0.25">
      <c r="A1168" s="157">
        <v>3</v>
      </c>
      <c r="B1168" s="157">
        <v>22020301</v>
      </c>
      <c r="C1168" s="158" t="s">
        <v>2622</v>
      </c>
      <c r="D1168" s="159">
        <v>400000</v>
      </c>
      <c r="E1168" s="159">
        <v>450000</v>
      </c>
      <c r="F1168" s="159">
        <v>1200000</v>
      </c>
      <c r="G1168" s="159">
        <v>1500000</v>
      </c>
    </row>
    <row r="1169" spans="1:7" x14ac:dyDescent="0.25">
      <c r="A1169" s="157">
        <v>4</v>
      </c>
      <c r="B1169" s="157">
        <v>22020305</v>
      </c>
      <c r="C1169" s="158" t="s">
        <v>2623</v>
      </c>
      <c r="D1169" s="159">
        <v>300000</v>
      </c>
      <c r="E1169" s="159">
        <v>400000</v>
      </c>
      <c r="F1169" s="159">
        <v>500000</v>
      </c>
      <c r="G1169" s="159">
        <v>500000</v>
      </c>
    </row>
    <row r="1170" spans="1:7" ht="19.2" x14ac:dyDescent="0.25">
      <c r="A1170" s="157">
        <v>5</v>
      </c>
      <c r="B1170" s="157">
        <v>22020401</v>
      </c>
      <c r="C1170" s="158" t="s">
        <v>2624</v>
      </c>
      <c r="D1170" s="159">
        <v>435000</v>
      </c>
      <c r="E1170" s="159">
        <v>435000</v>
      </c>
      <c r="F1170" s="159">
        <v>2700000</v>
      </c>
      <c r="G1170" s="159">
        <v>3000000</v>
      </c>
    </row>
    <row r="1171" spans="1:7" x14ac:dyDescent="0.25">
      <c r="A1171" s="157">
        <v>6</v>
      </c>
      <c r="B1171" s="157">
        <v>22020402</v>
      </c>
      <c r="C1171" s="158" t="s">
        <v>2625</v>
      </c>
      <c r="D1171" s="159">
        <v>140000</v>
      </c>
      <c r="E1171" s="159">
        <v>255000</v>
      </c>
      <c r="F1171" s="159">
        <v>400000</v>
      </c>
      <c r="G1171" s="159">
        <v>300000</v>
      </c>
    </row>
    <row r="1172" spans="1:7" x14ac:dyDescent="0.25">
      <c r="A1172" s="157">
        <v>7</v>
      </c>
      <c r="B1172" s="157">
        <v>22020501</v>
      </c>
      <c r="C1172" s="158" t="s">
        <v>2626</v>
      </c>
      <c r="D1172" s="159">
        <v>375000</v>
      </c>
      <c r="E1172" s="159">
        <v>325000</v>
      </c>
      <c r="F1172" s="159">
        <v>800000</v>
      </c>
      <c r="G1172" s="159">
        <v>2500000</v>
      </c>
    </row>
    <row r="1173" spans="1:7" x14ac:dyDescent="0.25">
      <c r="A1173" s="157">
        <v>8</v>
      </c>
      <c r="B1173" s="157">
        <v>22020712</v>
      </c>
      <c r="C1173" s="158" t="s">
        <v>2658</v>
      </c>
      <c r="D1173" s="159">
        <v>350000</v>
      </c>
      <c r="E1173" s="159">
        <v>350000</v>
      </c>
      <c r="F1173" s="159">
        <v>500000</v>
      </c>
      <c r="G1173" s="159">
        <v>500000</v>
      </c>
    </row>
    <row r="1174" spans="1:7" x14ac:dyDescent="0.25">
      <c r="A1174" s="157">
        <v>9</v>
      </c>
      <c r="B1174" s="157">
        <v>22021007</v>
      </c>
      <c r="C1174" s="158" t="s">
        <v>2642</v>
      </c>
      <c r="D1174" s="159">
        <v>300000</v>
      </c>
      <c r="E1174" s="159">
        <v>410000</v>
      </c>
      <c r="F1174" s="159">
        <v>1000000</v>
      </c>
      <c r="G1174" s="159">
        <v>1000000</v>
      </c>
    </row>
    <row r="1175" spans="1:7" x14ac:dyDescent="0.25">
      <c r="A1175" s="160" t="s">
        <v>71</v>
      </c>
      <c r="B1175" s="160"/>
      <c r="C1175" s="160"/>
      <c r="D1175" s="161">
        <v>3000000</v>
      </c>
      <c r="E1175" s="161">
        <v>3375000</v>
      </c>
      <c r="F1175" s="161">
        <v>10000000</v>
      </c>
      <c r="G1175" s="161">
        <v>14500000</v>
      </c>
    </row>
    <row r="1176" spans="1:7" x14ac:dyDescent="0.25">
      <c r="A1176" s="155">
        <v>73</v>
      </c>
      <c r="B1176" s="155">
        <v>23800100500</v>
      </c>
      <c r="C1176" s="156" t="s">
        <v>51</v>
      </c>
      <c r="D1176" s="156"/>
      <c r="E1176" s="156"/>
      <c r="F1176" s="156"/>
      <c r="G1176" s="156"/>
    </row>
    <row r="1177" spans="1:7" x14ac:dyDescent="0.25">
      <c r="A1177" s="157">
        <v>1</v>
      </c>
      <c r="B1177" s="157">
        <v>22020102</v>
      </c>
      <c r="C1177" s="158" t="s">
        <v>2621</v>
      </c>
      <c r="D1177" s="159">
        <v>3835600</v>
      </c>
      <c r="E1177" s="159">
        <v>2841700</v>
      </c>
      <c r="F1177" s="159">
        <v>5000000</v>
      </c>
      <c r="G1177" s="159">
        <v>10000000</v>
      </c>
    </row>
    <row r="1178" spans="1:7" x14ac:dyDescent="0.25">
      <c r="A1178" s="157">
        <v>2</v>
      </c>
      <c r="B1178" s="157">
        <v>22020201</v>
      </c>
      <c r="C1178" s="158" t="s">
        <v>2627</v>
      </c>
      <c r="D1178" s="159">
        <v>92000</v>
      </c>
      <c r="E1178" s="159">
        <v>82350</v>
      </c>
      <c r="F1178" s="159">
        <v>237000</v>
      </c>
      <c r="G1178" s="159">
        <v>350000</v>
      </c>
    </row>
    <row r="1179" spans="1:7" x14ac:dyDescent="0.25">
      <c r="A1179" s="157">
        <v>3</v>
      </c>
      <c r="B1179" s="157">
        <v>22020202</v>
      </c>
      <c r="C1179" s="158" t="s">
        <v>2628</v>
      </c>
      <c r="D1179" s="159">
        <v>2012000</v>
      </c>
      <c r="E1179" s="159">
        <v>1137400</v>
      </c>
      <c r="F1179" s="159">
        <v>2500000</v>
      </c>
      <c r="G1179" s="159">
        <v>2500000</v>
      </c>
    </row>
    <row r="1180" spans="1:7" x14ac:dyDescent="0.25">
      <c r="A1180" s="157">
        <v>4</v>
      </c>
      <c r="B1180" s="157">
        <v>22020301</v>
      </c>
      <c r="C1180" s="158" t="s">
        <v>2622</v>
      </c>
      <c r="D1180" s="159">
        <v>924000</v>
      </c>
      <c r="E1180" s="159">
        <v>1266050</v>
      </c>
      <c r="F1180" s="159">
        <v>2000000</v>
      </c>
      <c r="G1180" s="159">
        <v>3000000</v>
      </c>
    </row>
    <row r="1181" spans="1:7" x14ac:dyDescent="0.25">
      <c r="A1181" s="157">
        <v>5</v>
      </c>
      <c r="B1181" s="157">
        <v>22020305</v>
      </c>
      <c r="C1181" s="158" t="s">
        <v>2623</v>
      </c>
      <c r="D1181" s="162">
        <v>0</v>
      </c>
      <c r="E1181" s="162">
        <v>0</v>
      </c>
      <c r="F1181" s="159">
        <v>1000000</v>
      </c>
      <c r="G1181" s="159">
        <v>1000000</v>
      </c>
    </row>
    <row r="1182" spans="1:7" ht="19.2" x14ac:dyDescent="0.25">
      <c r="A1182" s="157">
        <v>6</v>
      </c>
      <c r="B1182" s="157">
        <v>22020401</v>
      </c>
      <c r="C1182" s="158" t="s">
        <v>2624</v>
      </c>
      <c r="D1182" s="159">
        <v>1096000</v>
      </c>
      <c r="E1182" s="159">
        <v>741000</v>
      </c>
      <c r="F1182" s="159">
        <v>2500000</v>
      </c>
      <c r="G1182" s="159">
        <v>2550000</v>
      </c>
    </row>
    <row r="1183" spans="1:7" x14ac:dyDescent="0.25">
      <c r="A1183" s="157">
        <v>7</v>
      </c>
      <c r="B1183" s="157">
        <v>22020402</v>
      </c>
      <c r="C1183" s="158" t="s">
        <v>2625</v>
      </c>
      <c r="D1183" s="159">
        <v>349000</v>
      </c>
      <c r="E1183" s="159">
        <v>261000</v>
      </c>
      <c r="F1183" s="159">
        <v>500000</v>
      </c>
      <c r="G1183" s="159">
        <v>500000</v>
      </c>
    </row>
    <row r="1184" spans="1:7" x14ac:dyDescent="0.25">
      <c r="A1184" s="157">
        <v>8</v>
      </c>
      <c r="B1184" s="157">
        <v>22020501</v>
      </c>
      <c r="C1184" s="158" t="s">
        <v>2626</v>
      </c>
      <c r="D1184" s="159">
        <v>1397000</v>
      </c>
      <c r="E1184" s="159">
        <v>1157500</v>
      </c>
      <c r="F1184" s="159">
        <v>5500000</v>
      </c>
      <c r="G1184" s="159">
        <v>7500000</v>
      </c>
    </row>
    <row r="1185" spans="1:7" x14ac:dyDescent="0.25">
      <c r="A1185" s="157">
        <v>9</v>
      </c>
      <c r="B1185" s="157">
        <v>22021001</v>
      </c>
      <c r="C1185" s="158" t="s">
        <v>2639</v>
      </c>
      <c r="D1185" s="159">
        <v>444000</v>
      </c>
      <c r="E1185" s="159">
        <v>504000</v>
      </c>
      <c r="F1185" s="159">
        <v>800000</v>
      </c>
      <c r="G1185" s="159">
        <v>1000000</v>
      </c>
    </row>
    <row r="1186" spans="1:7" x14ac:dyDescent="0.25">
      <c r="A1186" s="157">
        <v>10</v>
      </c>
      <c r="B1186" s="157">
        <v>22021003</v>
      </c>
      <c r="C1186" s="158" t="s">
        <v>2641</v>
      </c>
      <c r="D1186" s="159">
        <v>187400</v>
      </c>
      <c r="E1186" s="159">
        <v>262000</v>
      </c>
      <c r="F1186" s="159">
        <v>563000</v>
      </c>
      <c r="G1186" s="159">
        <v>600000</v>
      </c>
    </row>
    <row r="1187" spans="1:7" x14ac:dyDescent="0.25">
      <c r="A1187" s="157">
        <v>11</v>
      </c>
      <c r="B1187" s="157">
        <v>22021007</v>
      </c>
      <c r="C1187" s="158" t="s">
        <v>2642</v>
      </c>
      <c r="D1187" s="159">
        <v>703000</v>
      </c>
      <c r="E1187" s="159">
        <v>567000</v>
      </c>
      <c r="F1187" s="159">
        <v>900000</v>
      </c>
      <c r="G1187" s="159">
        <v>1000000</v>
      </c>
    </row>
    <row r="1188" spans="1:7" x14ac:dyDescent="0.25">
      <c r="A1188" s="160" t="s">
        <v>71</v>
      </c>
      <c r="B1188" s="160"/>
      <c r="C1188" s="160"/>
      <c r="D1188" s="161">
        <v>11040000</v>
      </c>
      <c r="E1188" s="161">
        <v>8820000</v>
      </c>
      <c r="F1188" s="161">
        <v>21500000</v>
      </c>
      <c r="G1188" s="161">
        <v>30000000</v>
      </c>
    </row>
    <row r="1189" spans="1:7" x14ac:dyDescent="0.25">
      <c r="A1189" s="155">
        <v>74</v>
      </c>
      <c r="B1189" s="155">
        <v>22900100100</v>
      </c>
      <c r="C1189" s="156" t="s">
        <v>38</v>
      </c>
      <c r="D1189" s="156"/>
      <c r="E1189" s="156"/>
      <c r="F1189" s="156"/>
      <c r="G1189" s="156"/>
    </row>
    <row r="1190" spans="1:7" x14ac:dyDescent="0.25">
      <c r="A1190" s="157">
        <v>1</v>
      </c>
      <c r="B1190" s="157">
        <v>22020101</v>
      </c>
      <c r="C1190" s="158" t="s">
        <v>2661</v>
      </c>
      <c r="D1190" s="162">
        <v>0</v>
      </c>
      <c r="E1190" s="162">
        <v>0</v>
      </c>
      <c r="F1190" s="162">
        <v>0</v>
      </c>
      <c r="G1190" s="162">
        <v>0</v>
      </c>
    </row>
    <row r="1191" spans="1:7" x14ac:dyDescent="0.25">
      <c r="A1191" s="157">
        <v>2</v>
      </c>
      <c r="B1191" s="157">
        <v>22020102</v>
      </c>
      <c r="C1191" s="158" t="s">
        <v>2621</v>
      </c>
      <c r="D1191" s="159">
        <v>4020000</v>
      </c>
      <c r="E1191" s="159">
        <v>3205000</v>
      </c>
      <c r="F1191" s="159">
        <v>7200000</v>
      </c>
      <c r="G1191" s="159">
        <v>7200000</v>
      </c>
    </row>
    <row r="1192" spans="1:7" x14ac:dyDescent="0.25">
      <c r="A1192" s="157">
        <v>3</v>
      </c>
      <c r="B1192" s="157">
        <v>22020201</v>
      </c>
      <c r="C1192" s="158" t="s">
        <v>2627</v>
      </c>
      <c r="D1192" s="159">
        <v>1000000</v>
      </c>
      <c r="E1192" s="159">
        <v>1900000</v>
      </c>
      <c r="F1192" s="159">
        <v>5000000</v>
      </c>
      <c r="G1192" s="159">
        <v>5000000</v>
      </c>
    </row>
    <row r="1193" spans="1:7" x14ac:dyDescent="0.25">
      <c r="A1193" s="157">
        <v>4</v>
      </c>
      <c r="B1193" s="157">
        <v>22020202</v>
      </c>
      <c r="C1193" s="158" t="s">
        <v>2628</v>
      </c>
      <c r="D1193" s="159">
        <v>390000</v>
      </c>
      <c r="E1193" s="159">
        <v>1790000</v>
      </c>
      <c r="F1193" s="159">
        <v>2500000</v>
      </c>
      <c r="G1193" s="159">
        <v>2500000</v>
      </c>
    </row>
    <row r="1194" spans="1:7" x14ac:dyDescent="0.25">
      <c r="A1194" s="157">
        <v>5</v>
      </c>
      <c r="B1194" s="157">
        <v>22020301</v>
      </c>
      <c r="C1194" s="158" t="s">
        <v>2622</v>
      </c>
      <c r="D1194" s="159">
        <v>1200000</v>
      </c>
      <c r="E1194" s="159">
        <v>2300000</v>
      </c>
      <c r="F1194" s="159">
        <v>5500000</v>
      </c>
      <c r="G1194" s="159">
        <v>5000000</v>
      </c>
    </row>
    <row r="1195" spans="1:7" x14ac:dyDescent="0.25">
      <c r="A1195" s="157">
        <v>6</v>
      </c>
      <c r="B1195" s="157">
        <v>22020305</v>
      </c>
      <c r="C1195" s="158" t="s">
        <v>2623</v>
      </c>
      <c r="D1195" s="159">
        <v>1150000</v>
      </c>
      <c r="E1195" s="159">
        <v>1325000</v>
      </c>
      <c r="F1195" s="159">
        <v>2500000</v>
      </c>
      <c r="G1195" s="159">
        <v>2500000</v>
      </c>
    </row>
    <row r="1196" spans="1:7" ht="19.2" x14ac:dyDescent="0.25">
      <c r="A1196" s="157">
        <v>7</v>
      </c>
      <c r="B1196" s="157">
        <v>22020401</v>
      </c>
      <c r="C1196" s="158" t="s">
        <v>2624</v>
      </c>
      <c r="D1196" s="159">
        <v>3880000</v>
      </c>
      <c r="E1196" s="159">
        <v>5994946</v>
      </c>
      <c r="F1196" s="159">
        <v>63000000</v>
      </c>
      <c r="G1196" s="159">
        <v>25000000</v>
      </c>
    </row>
    <row r="1197" spans="1:7" x14ac:dyDescent="0.25">
      <c r="A1197" s="157">
        <v>8</v>
      </c>
      <c r="B1197" s="157">
        <v>22020402</v>
      </c>
      <c r="C1197" s="158" t="s">
        <v>2625</v>
      </c>
      <c r="D1197" s="159">
        <v>1310000</v>
      </c>
      <c r="E1197" s="159">
        <v>1610000</v>
      </c>
      <c r="F1197" s="159">
        <v>1400000</v>
      </c>
      <c r="G1197" s="159">
        <v>2000000</v>
      </c>
    </row>
    <row r="1198" spans="1:7" x14ac:dyDescent="0.25">
      <c r="A1198" s="157">
        <v>9</v>
      </c>
      <c r="B1198" s="157">
        <v>22020501</v>
      </c>
      <c r="C1198" s="158" t="s">
        <v>2626</v>
      </c>
      <c r="D1198" s="159">
        <v>2542000</v>
      </c>
      <c r="E1198" s="159">
        <v>3505000</v>
      </c>
      <c r="F1198" s="159">
        <v>5000000</v>
      </c>
      <c r="G1198" s="159">
        <v>15000000</v>
      </c>
    </row>
    <row r="1199" spans="1:7" x14ac:dyDescent="0.25">
      <c r="A1199" s="157">
        <v>10</v>
      </c>
      <c r="B1199" s="157">
        <v>22020503</v>
      </c>
      <c r="C1199" s="158" t="s">
        <v>2635</v>
      </c>
      <c r="D1199" s="159">
        <v>4640000</v>
      </c>
      <c r="E1199" s="159">
        <v>4967750</v>
      </c>
      <c r="F1199" s="159">
        <v>5000000</v>
      </c>
      <c r="G1199" s="159">
        <v>8000000</v>
      </c>
    </row>
    <row r="1200" spans="1:7" ht="19.2" x14ac:dyDescent="0.25">
      <c r="A1200" s="157">
        <v>11</v>
      </c>
      <c r="B1200" s="157">
        <v>22020504</v>
      </c>
      <c r="C1200" s="158" t="s">
        <v>2663</v>
      </c>
      <c r="D1200" s="159">
        <v>2348750</v>
      </c>
      <c r="E1200" s="159">
        <v>455000</v>
      </c>
      <c r="F1200" s="159">
        <v>5000000</v>
      </c>
      <c r="G1200" s="159">
        <v>5000000</v>
      </c>
    </row>
    <row r="1201" spans="1:7" x14ac:dyDescent="0.25">
      <c r="A1201" s="157">
        <v>12</v>
      </c>
      <c r="B1201" s="157">
        <v>22020712</v>
      </c>
      <c r="C1201" s="158" t="s">
        <v>2658</v>
      </c>
      <c r="D1201" s="159">
        <v>500000</v>
      </c>
      <c r="E1201" s="159">
        <v>2600000</v>
      </c>
      <c r="F1201" s="159">
        <v>1700000</v>
      </c>
      <c r="G1201" s="159">
        <v>3000000</v>
      </c>
    </row>
    <row r="1202" spans="1:7" x14ac:dyDescent="0.25">
      <c r="A1202" s="157">
        <v>13</v>
      </c>
      <c r="B1202" s="157">
        <v>22020801</v>
      </c>
      <c r="C1202" s="158" t="s">
        <v>2652</v>
      </c>
      <c r="D1202" s="159">
        <v>1750000</v>
      </c>
      <c r="E1202" s="159">
        <v>2000000</v>
      </c>
      <c r="F1202" s="159">
        <v>10100000</v>
      </c>
      <c r="G1202" s="159">
        <v>14000000</v>
      </c>
    </row>
    <row r="1203" spans="1:7" x14ac:dyDescent="0.25">
      <c r="A1203" s="157">
        <v>14</v>
      </c>
      <c r="B1203" s="157">
        <v>22020805</v>
      </c>
      <c r="C1203" s="158" t="s">
        <v>2705</v>
      </c>
      <c r="D1203" s="159">
        <v>350000</v>
      </c>
      <c r="E1203" s="159">
        <v>2250000</v>
      </c>
      <c r="F1203" s="159">
        <v>5000000</v>
      </c>
      <c r="G1203" s="159">
        <v>5000000</v>
      </c>
    </row>
    <row r="1204" spans="1:7" x14ac:dyDescent="0.25">
      <c r="A1204" s="157">
        <v>15</v>
      </c>
      <c r="B1204" s="157">
        <v>22021001</v>
      </c>
      <c r="C1204" s="158" t="s">
        <v>2639</v>
      </c>
      <c r="D1204" s="159">
        <v>250000</v>
      </c>
      <c r="E1204" s="159">
        <v>800000</v>
      </c>
      <c r="F1204" s="159">
        <v>2500000</v>
      </c>
      <c r="G1204" s="159">
        <v>5500000</v>
      </c>
    </row>
    <row r="1205" spans="1:7" x14ac:dyDescent="0.25">
      <c r="A1205" s="157">
        <v>16</v>
      </c>
      <c r="B1205" s="157">
        <v>22021003</v>
      </c>
      <c r="C1205" s="158" t="s">
        <v>2641</v>
      </c>
      <c r="D1205" s="159">
        <v>1600000</v>
      </c>
      <c r="E1205" s="159">
        <v>750000</v>
      </c>
      <c r="F1205" s="159">
        <v>5000000</v>
      </c>
      <c r="G1205" s="159">
        <v>5000000</v>
      </c>
    </row>
    <row r="1206" spans="1:7" x14ac:dyDescent="0.25">
      <c r="A1206" s="157">
        <v>17</v>
      </c>
      <c r="B1206" s="157">
        <v>22021007</v>
      </c>
      <c r="C1206" s="158" t="s">
        <v>2642</v>
      </c>
      <c r="D1206" s="159">
        <v>5150000</v>
      </c>
      <c r="E1206" s="159">
        <v>9770000</v>
      </c>
      <c r="F1206" s="159">
        <v>24000000</v>
      </c>
      <c r="G1206" s="159">
        <v>20700000</v>
      </c>
    </row>
    <row r="1207" spans="1:7" x14ac:dyDescent="0.25">
      <c r="A1207" s="157">
        <v>18</v>
      </c>
      <c r="B1207" s="157">
        <v>22021014</v>
      </c>
      <c r="C1207" s="158" t="s">
        <v>2643</v>
      </c>
      <c r="D1207" s="159">
        <v>150000</v>
      </c>
      <c r="E1207" s="162">
        <v>0</v>
      </c>
      <c r="F1207" s="159">
        <v>600000</v>
      </c>
      <c r="G1207" s="159">
        <v>600000</v>
      </c>
    </row>
    <row r="1208" spans="1:7" x14ac:dyDescent="0.25">
      <c r="A1208" s="157">
        <v>19</v>
      </c>
      <c r="B1208" s="157">
        <v>22021041</v>
      </c>
      <c r="C1208" s="158" t="s">
        <v>2674</v>
      </c>
      <c r="D1208" s="162">
        <v>0</v>
      </c>
      <c r="E1208" s="162">
        <v>0</v>
      </c>
      <c r="F1208" s="162">
        <v>0</v>
      </c>
      <c r="G1208" s="162">
        <v>0</v>
      </c>
    </row>
    <row r="1209" spans="1:7" x14ac:dyDescent="0.25">
      <c r="A1209" s="157">
        <v>20</v>
      </c>
      <c r="B1209" s="157">
        <v>22021060</v>
      </c>
      <c r="C1209" s="158" t="s">
        <v>2645</v>
      </c>
      <c r="D1209" s="159">
        <v>6314250</v>
      </c>
      <c r="E1209" s="159">
        <v>5244000</v>
      </c>
      <c r="F1209" s="159">
        <v>11000000</v>
      </c>
      <c r="G1209" s="159">
        <v>13000000</v>
      </c>
    </row>
    <row r="1210" spans="1:7" x14ac:dyDescent="0.25">
      <c r="A1210" s="157">
        <v>21</v>
      </c>
      <c r="B1210" s="157">
        <v>22021062</v>
      </c>
      <c r="C1210" s="158" t="s">
        <v>2678</v>
      </c>
      <c r="D1210" s="159">
        <v>1490000</v>
      </c>
      <c r="E1210" s="159">
        <v>3577000</v>
      </c>
      <c r="F1210" s="159">
        <v>4000000</v>
      </c>
      <c r="G1210" s="159">
        <v>6000000</v>
      </c>
    </row>
    <row r="1211" spans="1:7" x14ac:dyDescent="0.25">
      <c r="A1211" s="157">
        <v>22</v>
      </c>
      <c r="B1211" s="157">
        <v>22021066</v>
      </c>
      <c r="C1211" s="158" t="s">
        <v>2703</v>
      </c>
      <c r="D1211" s="162">
        <v>0</v>
      </c>
      <c r="E1211" s="159">
        <v>200000</v>
      </c>
      <c r="F1211" s="159">
        <v>1000000</v>
      </c>
      <c r="G1211" s="159">
        <v>3000000</v>
      </c>
    </row>
    <row r="1212" spans="1:7" x14ac:dyDescent="0.25">
      <c r="A1212" s="157">
        <v>23</v>
      </c>
      <c r="B1212" s="157">
        <v>22021069</v>
      </c>
      <c r="C1212" s="158" t="s">
        <v>2660</v>
      </c>
      <c r="D1212" s="162">
        <v>0</v>
      </c>
      <c r="E1212" s="162">
        <v>0</v>
      </c>
      <c r="F1212" s="162">
        <v>0</v>
      </c>
      <c r="G1212" s="159">
        <v>370000000</v>
      </c>
    </row>
    <row r="1213" spans="1:7" x14ac:dyDescent="0.25">
      <c r="A1213" s="160" t="s">
        <v>71</v>
      </c>
      <c r="B1213" s="160"/>
      <c r="C1213" s="160"/>
      <c r="D1213" s="161">
        <v>40035000</v>
      </c>
      <c r="E1213" s="161">
        <v>54243696</v>
      </c>
      <c r="F1213" s="161">
        <v>167000000</v>
      </c>
      <c r="G1213" s="161">
        <v>523000000</v>
      </c>
    </row>
    <row r="1214" spans="1:7" x14ac:dyDescent="0.25">
      <c r="A1214" s="155">
        <v>75</v>
      </c>
      <c r="B1214" s="155">
        <v>11111300400</v>
      </c>
      <c r="C1214" s="156" t="s">
        <v>106</v>
      </c>
      <c r="D1214" s="156"/>
      <c r="E1214" s="156"/>
      <c r="F1214" s="156"/>
      <c r="G1214" s="156"/>
    </row>
    <row r="1215" spans="1:7" x14ac:dyDescent="0.25">
      <c r="A1215" s="157">
        <v>1</v>
      </c>
      <c r="B1215" s="157">
        <v>22020102</v>
      </c>
      <c r="C1215" s="158" t="s">
        <v>2621</v>
      </c>
      <c r="D1215" s="159">
        <v>6050000</v>
      </c>
      <c r="E1215" s="159">
        <v>7100000</v>
      </c>
      <c r="F1215" s="159">
        <v>11000000</v>
      </c>
      <c r="G1215" s="159">
        <v>8000000</v>
      </c>
    </row>
    <row r="1216" spans="1:7" x14ac:dyDescent="0.25">
      <c r="A1216" s="157">
        <v>2</v>
      </c>
      <c r="B1216" s="157">
        <v>22020201</v>
      </c>
      <c r="C1216" s="158" t="s">
        <v>2627</v>
      </c>
      <c r="D1216" s="159">
        <v>640000</v>
      </c>
      <c r="E1216" s="159">
        <v>1135000</v>
      </c>
      <c r="F1216" s="159">
        <v>2000000</v>
      </c>
      <c r="G1216" s="159">
        <v>2000000</v>
      </c>
    </row>
    <row r="1217" spans="1:7" x14ac:dyDescent="0.25">
      <c r="A1217" s="157">
        <v>3</v>
      </c>
      <c r="B1217" s="157">
        <v>22020202</v>
      </c>
      <c r="C1217" s="158" t="s">
        <v>2628</v>
      </c>
      <c r="D1217" s="159">
        <v>680000</v>
      </c>
      <c r="E1217" s="159">
        <v>1115000</v>
      </c>
      <c r="F1217" s="159">
        <v>2000000</v>
      </c>
      <c r="G1217" s="159">
        <v>4000000</v>
      </c>
    </row>
    <row r="1218" spans="1:7" x14ac:dyDescent="0.25">
      <c r="A1218" s="157">
        <v>4</v>
      </c>
      <c r="B1218" s="157">
        <v>22020301</v>
      </c>
      <c r="C1218" s="158" t="s">
        <v>2622</v>
      </c>
      <c r="D1218" s="159">
        <v>1910000</v>
      </c>
      <c r="E1218" s="159">
        <v>2300000</v>
      </c>
      <c r="F1218" s="159">
        <v>5000000</v>
      </c>
      <c r="G1218" s="159">
        <v>8000000</v>
      </c>
    </row>
    <row r="1219" spans="1:7" ht="19.2" x14ac:dyDescent="0.25">
      <c r="A1219" s="157">
        <v>5</v>
      </c>
      <c r="B1219" s="157">
        <v>22020401</v>
      </c>
      <c r="C1219" s="158" t="s">
        <v>2624</v>
      </c>
      <c r="D1219" s="162">
        <v>0</v>
      </c>
      <c r="E1219" s="162">
        <v>0</v>
      </c>
      <c r="F1219" s="162">
        <v>0</v>
      </c>
      <c r="G1219" s="159">
        <v>6000000</v>
      </c>
    </row>
    <row r="1220" spans="1:7" x14ac:dyDescent="0.25">
      <c r="A1220" s="157">
        <v>6</v>
      </c>
      <c r="B1220" s="157">
        <v>22020402</v>
      </c>
      <c r="C1220" s="158" t="s">
        <v>2625</v>
      </c>
      <c r="D1220" s="159">
        <v>1220000</v>
      </c>
      <c r="E1220" s="159">
        <v>1650000</v>
      </c>
      <c r="F1220" s="159">
        <v>3000000</v>
      </c>
      <c r="G1220" s="159">
        <v>7000000</v>
      </c>
    </row>
    <row r="1221" spans="1:7" x14ac:dyDescent="0.25">
      <c r="A1221" s="157">
        <v>7</v>
      </c>
      <c r="B1221" s="157">
        <v>22020404</v>
      </c>
      <c r="C1221" s="158" t="s">
        <v>2632</v>
      </c>
      <c r="D1221" s="159">
        <v>1320000</v>
      </c>
      <c r="E1221" s="159">
        <v>1450000</v>
      </c>
      <c r="F1221" s="159">
        <v>5000000</v>
      </c>
      <c r="G1221" s="159">
        <v>7000000</v>
      </c>
    </row>
    <row r="1222" spans="1:7" x14ac:dyDescent="0.25">
      <c r="A1222" s="157">
        <v>8</v>
      </c>
      <c r="B1222" s="157">
        <v>22020501</v>
      </c>
      <c r="C1222" s="158" t="s">
        <v>2626</v>
      </c>
      <c r="D1222" s="159">
        <v>3150000</v>
      </c>
      <c r="E1222" s="159">
        <v>4241270</v>
      </c>
      <c r="F1222" s="159">
        <v>5000000</v>
      </c>
      <c r="G1222" s="159">
        <v>7000000</v>
      </c>
    </row>
    <row r="1223" spans="1:7" x14ac:dyDescent="0.25">
      <c r="A1223" s="157">
        <v>9</v>
      </c>
      <c r="B1223" s="157">
        <v>22021001</v>
      </c>
      <c r="C1223" s="158" t="s">
        <v>2639</v>
      </c>
      <c r="D1223" s="159">
        <v>585000</v>
      </c>
      <c r="E1223" s="159">
        <v>1150000</v>
      </c>
      <c r="F1223" s="159">
        <v>3000000</v>
      </c>
      <c r="G1223" s="159">
        <v>5000000</v>
      </c>
    </row>
    <row r="1224" spans="1:7" x14ac:dyDescent="0.25">
      <c r="A1224" s="157">
        <v>10</v>
      </c>
      <c r="B1224" s="157">
        <v>22021041</v>
      </c>
      <c r="C1224" s="158" t="s">
        <v>2674</v>
      </c>
      <c r="D1224" s="159">
        <v>520000</v>
      </c>
      <c r="E1224" s="162">
        <v>0</v>
      </c>
      <c r="F1224" s="162">
        <v>0</v>
      </c>
      <c r="G1224" s="162">
        <v>0</v>
      </c>
    </row>
    <row r="1225" spans="1:7" x14ac:dyDescent="0.25">
      <c r="A1225" s="160" t="s">
        <v>71</v>
      </c>
      <c r="B1225" s="160"/>
      <c r="C1225" s="160"/>
      <c r="D1225" s="161">
        <v>16075000</v>
      </c>
      <c r="E1225" s="161">
        <v>20141270</v>
      </c>
      <c r="F1225" s="161">
        <v>36000000</v>
      </c>
      <c r="G1225" s="161">
        <v>54000000</v>
      </c>
    </row>
    <row r="1226" spans="1:7" x14ac:dyDescent="0.25">
      <c r="A1226" s="155">
        <v>76</v>
      </c>
      <c r="B1226" s="155">
        <v>52111500100</v>
      </c>
      <c r="C1226" s="156" t="s">
        <v>155</v>
      </c>
      <c r="D1226" s="156"/>
      <c r="E1226" s="156"/>
      <c r="F1226" s="156"/>
      <c r="G1226" s="156"/>
    </row>
    <row r="1227" spans="1:7" x14ac:dyDescent="0.25">
      <c r="A1227" s="157">
        <v>1</v>
      </c>
      <c r="B1227" s="157">
        <v>22020102</v>
      </c>
      <c r="C1227" s="158" t="s">
        <v>2621</v>
      </c>
      <c r="D1227" s="162">
        <v>0</v>
      </c>
      <c r="E1227" s="159">
        <v>2000000</v>
      </c>
      <c r="F1227" s="159">
        <v>2000000</v>
      </c>
      <c r="G1227" s="159">
        <v>7000000</v>
      </c>
    </row>
    <row r="1228" spans="1:7" x14ac:dyDescent="0.25">
      <c r="A1228" s="157">
        <v>2</v>
      </c>
      <c r="B1228" s="157">
        <v>22020202</v>
      </c>
      <c r="C1228" s="158" t="s">
        <v>2628</v>
      </c>
      <c r="D1228" s="162">
        <v>0</v>
      </c>
      <c r="E1228" s="159">
        <v>415000</v>
      </c>
      <c r="F1228" s="159">
        <v>500000</v>
      </c>
      <c r="G1228" s="159">
        <v>2000000</v>
      </c>
    </row>
    <row r="1229" spans="1:7" x14ac:dyDescent="0.25">
      <c r="A1229" s="157">
        <v>3</v>
      </c>
      <c r="B1229" s="157">
        <v>22020301</v>
      </c>
      <c r="C1229" s="158" t="s">
        <v>2622</v>
      </c>
      <c r="D1229" s="162">
        <v>0</v>
      </c>
      <c r="E1229" s="159">
        <v>198500</v>
      </c>
      <c r="F1229" s="159">
        <v>500000</v>
      </c>
      <c r="G1229" s="159">
        <v>1150000</v>
      </c>
    </row>
    <row r="1230" spans="1:7" x14ac:dyDescent="0.25">
      <c r="A1230" s="157">
        <v>4</v>
      </c>
      <c r="B1230" s="157">
        <v>22020305</v>
      </c>
      <c r="C1230" s="158" t="s">
        <v>2623</v>
      </c>
      <c r="D1230" s="162">
        <v>0</v>
      </c>
      <c r="E1230" s="159">
        <v>285000</v>
      </c>
      <c r="F1230" s="159">
        <v>300000</v>
      </c>
      <c r="G1230" s="159">
        <v>1400000</v>
      </c>
    </row>
    <row r="1231" spans="1:7" ht="19.2" x14ac:dyDescent="0.25">
      <c r="A1231" s="157">
        <v>5</v>
      </c>
      <c r="B1231" s="157">
        <v>22020401</v>
      </c>
      <c r="C1231" s="158" t="s">
        <v>2624</v>
      </c>
      <c r="D1231" s="162">
        <v>0</v>
      </c>
      <c r="E1231" s="159">
        <v>1375000</v>
      </c>
      <c r="F1231" s="159">
        <v>2000000</v>
      </c>
      <c r="G1231" s="159">
        <v>5000000</v>
      </c>
    </row>
    <row r="1232" spans="1:7" x14ac:dyDescent="0.25">
      <c r="A1232" s="157">
        <v>6</v>
      </c>
      <c r="B1232" s="157">
        <v>22020402</v>
      </c>
      <c r="C1232" s="158" t="s">
        <v>2625</v>
      </c>
      <c r="D1232" s="162">
        <v>0</v>
      </c>
      <c r="E1232" s="159">
        <v>740000</v>
      </c>
      <c r="F1232" s="159">
        <v>1000000</v>
      </c>
      <c r="G1232" s="159">
        <v>1850000</v>
      </c>
    </row>
    <row r="1233" spans="1:7" x14ac:dyDescent="0.25">
      <c r="A1233" s="157">
        <v>7</v>
      </c>
      <c r="B1233" s="157">
        <v>22020406</v>
      </c>
      <c r="C1233" s="158" t="s">
        <v>2646</v>
      </c>
      <c r="D1233" s="162">
        <v>0</v>
      </c>
      <c r="E1233" s="159">
        <v>7625000</v>
      </c>
      <c r="F1233" s="159">
        <v>24700000</v>
      </c>
      <c r="G1233" s="159">
        <v>22075000</v>
      </c>
    </row>
    <row r="1234" spans="1:7" x14ac:dyDescent="0.25">
      <c r="A1234" s="157">
        <v>8</v>
      </c>
      <c r="B1234" s="157">
        <v>22020501</v>
      </c>
      <c r="C1234" s="158" t="s">
        <v>2626</v>
      </c>
      <c r="D1234" s="162">
        <v>0</v>
      </c>
      <c r="E1234" s="159">
        <v>790500</v>
      </c>
      <c r="F1234" s="159">
        <v>1000000</v>
      </c>
      <c r="G1234" s="159">
        <v>3000000</v>
      </c>
    </row>
    <row r="1235" spans="1:7" x14ac:dyDescent="0.25">
      <c r="A1235" s="157">
        <v>9</v>
      </c>
      <c r="B1235" s="157">
        <v>22021001</v>
      </c>
      <c r="C1235" s="158" t="s">
        <v>2639</v>
      </c>
      <c r="D1235" s="162">
        <v>0</v>
      </c>
      <c r="E1235" s="159">
        <v>395000</v>
      </c>
      <c r="F1235" s="159">
        <v>500000</v>
      </c>
      <c r="G1235" s="159">
        <v>4000000</v>
      </c>
    </row>
    <row r="1236" spans="1:7" x14ac:dyDescent="0.25">
      <c r="A1236" s="157">
        <v>10</v>
      </c>
      <c r="B1236" s="157">
        <v>22021007</v>
      </c>
      <c r="C1236" s="158" t="s">
        <v>2642</v>
      </c>
      <c r="D1236" s="162">
        <v>0</v>
      </c>
      <c r="E1236" s="159">
        <v>393000</v>
      </c>
      <c r="F1236" s="159">
        <v>500000</v>
      </c>
      <c r="G1236" s="159">
        <v>2525000</v>
      </c>
    </row>
    <row r="1237" spans="1:7" x14ac:dyDescent="0.25">
      <c r="A1237" s="160" t="s">
        <v>71</v>
      </c>
      <c r="B1237" s="160"/>
      <c r="C1237" s="160"/>
      <c r="D1237" s="163">
        <v>0</v>
      </c>
      <c r="E1237" s="161">
        <v>14217000</v>
      </c>
      <c r="F1237" s="161">
        <v>33000000</v>
      </c>
      <c r="G1237" s="161">
        <v>50000000</v>
      </c>
    </row>
    <row r="1238" spans="1:7" x14ac:dyDescent="0.25">
      <c r="A1238" s="155">
        <v>77</v>
      </c>
      <c r="B1238" s="155">
        <v>51400100100</v>
      </c>
      <c r="C1238" s="156" t="s">
        <v>60</v>
      </c>
      <c r="D1238" s="156"/>
      <c r="E1238" s="156"/>
      <c r="F1238" s="156"/>
      <c r="G1238" s="156"/>
    </row>
    <row r="1239" spans="1:7" x14ac:dyDescent="0.25">
      <c r="A1239" s="157">
        <v>1</v>
      </c>
      <c r="B1239" s="157">
        <v>22020102</v>
      </c>
      <c r="C1239" s="158" t="s">
        <v>2621</v>
      </c>
      <c r="D1239" s="159">
        <v>3838662</v>
      </c>
      <c r="E1239" s="159">
        <v>4438662</v>
      </c>
      <c r="F1239" s="159">
        <v>6322000</v>
      </c>
      <c r="G1239" s="159">
        <v>9000000</v>
      </c>
    </row>
    <row r="1240" spans="1:7" x14ac:dyDescent="0.25">
      <c r="A1240" s="157">
        <v>2</v>
      </c>
      <c r="B1240" s="157">
        <v>22020201</v>
      </c>
      <c r="C1240" s="158" t="s">
        <v>2627</v>
      </c>
      <c r="D1240" s="159">
        <v>413559</v>
      </c>
      <c r="E1240" s="159">
        <v>713559</v>
      </c>
      <c r="F1240" s="159">
        <v>551000</v>
      </c>
      <c r="G1240" s="159">
        <v>1500000</v>
      </c>
    </row>
    <row r="1241" spans="1:7" x14ac:dyDescent="0.25">
      <c r="A1241" s="157">
        <v>3</v>
      </c>
      <c r="B1241" s="157">
        <v>22020202</v>
      </c>
      <c r="C1241" s="158" t="s">
        <v>2628</v>
      </c>
      <c r="D1241" s="159">
        <v>117873</v>
      </c>
      <c r="E1241" s="159">
        <v>417873</v>
      </c>
      <c r="F1241" s="159">
        <v>97000</v>
      </c>
      <c r="G1241" s="159">
        <v>1300000</v>
      </c>
    </row>
    <row r="1242" spans="1:7" x14ac:dyDescent="0.25">
      <c r="A1242" s="157">
        <v>4</v>
      </c>
      <c r="B1242" s="157">
        <v>22020301</v>
      </c>
      <c r="C1242" s="158" t="s">
        <v>2622</v>
      </c>
      <c r="D1242" s="159">
        <v>728739</v>
      </c>
      <c r="E1242" s="159">
        <v>1028739</v>
      </c>
      <c r="F1242" s="159">
        <v>1571000</v>
      </c>
      <c r="G1242" s="159">
        <v>3800000</v>
      </c>
    </row>
    <row r="1243" spans="1:7" x14ac:dyDescent="0.25">
      <c r="A1243" s="157">
        <v>5</v>
      </c>
      <c r="B1243" s="157">
        <v>22020305</v>
      </c>
      <c r="C1243" s="158" t="s">
        <v>2623</v>
      </c>
      <c r="D1243" s="159">
        <v>728739</v>
      </c>
      <c r="E1243" s="159">
        <v>1028739</v>
      </c>
      <c r="F1243" s="159">
        <v>971000</v>
      </c>
      <c r="G1243" s="159">
        <v>1000000</v>
      </c>
    </row>
    <row r="1244" spans="1:7" ht="19.2" x14ac:dyDescent="0.25">
      <c r="A1244" s="157">
        <v>6</v>
      </c>
      <c r="B1244" s="157">
        <v>22020401</v>
      </c>
      <c r="C1244" s="158" t="s">
        <v>2624</v>
      </c>
      <c r="D1244" s="159">
        <v>1288053</v>
      </c>
      <c r="E1244" s="159">
        <v>1588053</v>
      </c>
      <c r="F1244" s="159">
        <v>5000000</v>
      </c>
      <c r="G1244" s="159">
        <v>7000000</v>
      </c>
    </row>
    <row r="1245" spans="1:7" x14ac:dyDescent="0.25">
      <c r="A1245" s="157">
        <v>7</v>
      </c>
      <c r="B1245" s="157">
        <v>22020402</v>
      </c>
      <c r="C1245" s="158" t="s">
        <v>2625</v>
      </c>
      <c r="D1245" s="159">
        <v>1543158</v>
      </c>
      <c r="E1245" s="159">
        <v>1843158</v>
      </c>
      <c r="F1245" s="159">
        <v>2057000</v>
      </c>
      <c r="G1245" s="159">
        <v>3000000</v>
      </c>
    </row>
    <row r="1246" spans="1:7" x14ac:dyDescent="0.25">
      <c r="A1246" s="157">
        <v>8</v>
      </c>
      <c r="B1246" s="157">
        <v>22020415</v>
      </c>
      <c r="C1246" s="158" t="s">
        <v>2650</v>
      </c>
      <c r="D1246" s="162">
        <v>0</v>
      </c>
      <c r="E1246" s="162">
        <v>0</v>
      </c>
      <c r="F1246" s="159">
        <v>5000000</v>
      </c>
      <c r="G1246" s="159">
        <v>6000000</v>
      </c>
    </row>
    <row r="1247" spans="1:7" x14ac:dyDescent="0.25">
      <c r="A1247" s="157">
        <v>9</v>
      </c>
      <c r="B1247" s="157">
        <v>22020501</v>
      </c>
      <c r="C1247" s="158" t="s">
        <v>2626</v>
      </c>
      <c r="D1247" s="159">
        <v>863739</v>
      </c>
      <c r="E1247" s="159">
        <v>1163739</v>
      </c>
      <c r="F1247" s="159">
        <v>1571000</v>
      </c>
      <c r="G1247" s="159">
        <v>3000000</v>
      </c>
    </row>
    <row r="1248" spans="1:7" x14ac:dyDescent="0.25">
      <c r="A1248" s="157">
        <v>10</v>
      </c>
      <c r="B1248" s="157">
        <v>22020503</v>
      </c>
      <c r="C1248" s="158" t="s">
        <v>2635</v>
      </c>
      <c r="D1248" s="159">
        <v>480000</v>
      </c>
      <c r="E1248" s="162">
        <v>0</v>
      </c>
      <c r="F1248" s="159">
        <v>7000000</v>
      </c>
      <c r="G1248" s="159">
        <v>12000000</v>
      </c>
    </row>
    <row r="1249" spans="1:7" x14ac:dyDescent="0.25">
      <c r="A1249" s="157">
        <v>11</v>
      </c>
      <c r="B1249" s="157">
        <v>22021001</v>
      </c>
      <c r="C1249" s="158" t="s">
        <v>2639</v>
      </c>
      <c r="D1249" s="159">
        <v>863739</v>
      </c>
      <c r="E1249" s="159">
        <v>1163739</v>
      </c>
      <c r="F1249" s="159">
        <v>1571000</v>
      </c>
      <c r="G1249" s="159">
        <v>3000000</v>
      </c>
    </row>
    <row r="1250" spans="1:7" x14ac:dyDescent="0.25">
      <c r="A1250" s="157">
        <v>12</v>
      </c>
      <c r="B1250" s="157">
        <v>22021003</v>
      </c>
      <c r="C1250" s="158" t="s">
        <v>2641</v>
      </c>
      <c r="D1250" s="159">
        <v>994000</v>
      </c>
      <c r="E1250" s="159">
        <v>904000</v>
      </c>
      <c r="F1250" s="159">
        <v>7000000</v>
      </c>
      <c r="G1250" s="159">
        <v>4000000</v>
      </c>
    </row>
    <row r="1251" spans="1:7" x14ac:dyDescent="0.25">
      <c r="A1251" s="157">
        <v>13</v>
      </c>
      <c r="B1251" s="157">
        <v>22021007</v>
      </c>
      <c r="C1251" s="158" t="s">
        <v>2642</v>
      </c>
      <c r="D1251" s="159">
        <v>13055681</v>
      </c>
      <c r="E1251" s="159">
        <v>23260381</v>
      </c>
      <c r="F1251" s="159">
        <v>56789000</v>
      </c>
      <c r="G1251" s="159">
        <v>80000000</v>
      </c>
    </row>
    <row r="1252" spans="1:7" x14ac:dyDescent="0.25">
      <c r="A1252" s="157">
        <v>14</v>
      </c>
      <c r="B1252" s="157">
        <v>22021049</v>
      </c>
      <c r="C1252" s="158" t="s">
        <v>2654</v>
      </c>
      <c r="D1252" s="159">
        <v>980000</v>
      </c>
      <c r="E1252" s="159">
        <v>11560000</v>
      </c>
      <c r="F1252" s="159">
        <v>18000000</v>
      </c>
      <c r="G1252" s="159">
        <v>20000000</v>
      </c>
    </row>
    <row r="1253" spans="1:7" x14ac:dyDescent="0.25">
      <c r="A1253" s="157">
        <v>15</v>
      </c>
      <c r="B1253" s="157">
        <v>22021052</v>
      </c>
      <c r="C1253" s="158" t="s">
        <v>2675</v>
      </c>
      <c r="D1253" s="159">
        <v>27895000</v>
      </c>
      <c r="E1253" s="159">
        <v>29000000</v>
      </c>
      <c r="F1253" s="159">
        <v>50000000</v>
      </c>
      <c r="G1253" s="159">
        <v>75000000</v>
      </c>
    </row>
    <row r="1254" spans="1:7" x14ac:dyDescent="0.25">
      <c r="A1254" s="157">
        <v>16</v>
      </c>
      <c r="B1254" s="157">
        <v>22021058</v>
      </c>
      <c r="C1254" s="158" t="s">
        <v>2669</v>
      </c>
      <c r="D1254" s="162">
        <v>0</v>
      </c>
      <c r="E1254" s="162">
        <v>0</v>
      </c>
      <c r="F1254" s="159">
        <v>4000000</v>
      </c>
      <c r="G1254" s="159">
        <v>5000000</v>
      </c>
    </row>
    <row r="1255" spans="1:7" x14ac:dyDescent="0.25">
      <c r="A1255" s="157">
        <v>17</v>
      </c>
      <c r="B1255" s="157">
        <v>22021060</v>
      </c>
      <c r="C1255" s="158" t="s">
        <v>2645</v>
      </c>
      <c r="D1255" s="159">
        <v>750000</v>
      </c>
      <c r="E1255" s="162">
        <v>0</v>
      </c>
      <c r="F1255" s="159">
        <v>5000000</v>
      </c>
      <c r="G1255" s="159">
        <v>4000000</v>
      </c>
    </row>
    <row r="1256" spans="1:7" x14ac:dyDescent="0.25">
      <c r="A1256" s="157">
        <v>18</v>
      </c>
      <c r="B1256" s="157">
        <v>22021062</v>
      </c>
      <c r="C1256" s="158" t="s">
        <v>2678</v>
      </c>
      <c r="D1256" s="162">
        <v>0</v>
      </c>
      <c r="E1256" s="159">
        <v>805000</v>
      </c>
      <c r="F1256" s="159">
        <v>4000000</v>
      </c>
      <c r="G1256" s="159">
        <v>8400000</v>
      </c>
    </row>
    <row r="1257" spans="1:7" x14ac:dyDescent="0.25">
      <c r="A1257" s="157">
        <v>19</v>
      </c>
      <c r="B1257" s="157">
        <v>22021063</v>
      </c>
      <c r="C1257" s="158" t="s">
        <v>2706</v>
      </c>
      <c r="D1257" s="162">
        <v>0</v>
      </c>
      <c r="E1257" s="162">
        <v>0</v>
      </c>
      <c r="F1257" s="159">
        <v>3000000</v>
      </c>
      <c r="G1257" s="159">
        <v>2000000</v>
      </c>
    </row>
    <row r="1258" spans="1:7" x14ac:dyDescent="0.25">
      <c r="A1258" s="157">
        <v>20</v>
      </c>
      <c r="B1258" s="157">
        <v>22021069</v>
      </c>
      <c r="C1258" s="158" t="s">
        <v>2660</v>
      </c>
      <c r="D1258" s="162">
        <v>0</v>
      </c>
      <c r="E1258" s="162">
        <v>0</v>
      </c>
      <c r="F1258" s="162">
        <v>0</v>
      </c>
      <c r="G1258" s="159">
        <v>50000000</v>
      </c>
    </row>
    <row r="1259" spans="1:7" x14ac:dyDescent="0.25">
      <c r="A1259" s="160" t="s">
        <v>71</v>
      </c>
      <c r="B1259" s="160"/>
      <c r="C1259" s="160"/>
      <c r="D1259" s="161">
        <v>54540942</v>
      </c>
      <c r="E1259" s="161">
        <v>78915642</v>
      </c>
      <c r="F1259" s="161">
        <v>179500000</v>
      </c>
      <c r="G1259" s="161">
        <v>299000000</v>
      </c>
    </row>
    <row r="1260" spans="1:7" x14ac:dyDescent="0.25">
      <c r="A1260" s="155">
        <v>78</v>
      </c>
      <c r="B1260" s="155">
        <v>26400100100</v>
      </c>
      <c r="C1260" s="156" t="s">
        <v>35</v>
      </c>
      <c r="D1260" s="156"/>
      <c r="E1260" s="156"/>
      <c r="F1260" s="156"/>
      <c r="G1260" s="156"/>
    </row>
    <row r="1261" spans="1:7" x14ac:dyDescent="0.25">
      <c r="A1261" s="157">
        <v>1</v>
      </c>
      <c r="B1261" s="157">
        <v>22020102</v>
      </c>
      <c r="C1261" s="158" t="s">
        <v>2621</v>
      </c>
      <c r="D1261" s="159">
        <v>6211500</v>
      </c>
      <c r="E1261" s="159">
        <v>10861200</v>
      </c>
      <c r="F1261" s="159">
        <v>14550000</v>
      </c>
      <c r="G1261" s="159">
        <v>27450000</v>
      </c>
    </row>
    <row r="1262" spans="1:7" x14ac:dyDescent="0.25">
      <c r="A1262" s="157">
        <v>2</v>
      </c>
      <c r="B1262" s="157">
        <v>22020201</v>
      </c>
      <c r="C1262" s="158" t="s">
        <v>2627</v>
      </c>
      <c r="D1262" s="159">
        <v>840000</v>
      </c>
      <c r="E1262" s="159">
        <v>442500</v>
      </c>
      <c r="F1262" s="159">
        <v>500000</v>
      </c>
      <c r="G1262" s="159">
        <v>500000</v>
      </c>
    </row>
    <row r="1263" spans="1:7" x14ac:dyDescent="0.25">
      <c r="A1263" s="157">
        <v>3</v>
      </c>
      <c r="B1263" s="157">
        <v>22020202</v>
      </c>
      <c r="C1263" s="158" t="s">
        <v>2628</v>
      </c>
      <c r="D1263" s="159">
        <v>1594000</v>
      </c>
      <c r="E1263" s="159">
        <v>828000</v>
      </c>
      <c r="F1263" s="159">
        <v>1000000</v>
      </c>
      <c r="G1263" s="159">
        <v>2000000</v>
      </c>
    </row>
    <row r="1264" spans="1:7" x14ac:dyDescent="0.25">
      <c r="A1264" s="157">
        <v>4</v>
      </c>
      <c r="B1264" s="157">
        <v>22020301</v>
      </c>
      <c r="C1264" s="158" t="s">
        <v>2622</v>
      </c>
      <c r="D1264" s="159">
        <v>1900000</v>
      </c>
      <c r="E1264" s="159">
        <v>945500</v>
      </c>
      <c r="F1264" s="159">
        <v>1000000</v>
      </c>
      <c r="G1264" s="159">
        <v>1000000</v>
      </c>
    </row>
    <row r="1265" spans="1:7" x14ac:dyDescent="0.25">
      <c r="A1265" s="157">
        <v>5</v>
      </c>
      <c r="B1265" s="157">
        <v>22020303</v>
      </c>
      <c r="C1265" s="158" t="s">
        <v>2630</v>
      </c>
      <c r="D1265" s="159">
        <v>594000</v>
      </c>
      <c r="E1265" s="159">
        <v>436500</v>
      </c>
      <c r="F1265" s="159">
        <v>500000</v>
      </c>
      <c r="G1265" s="159">
        <v>500000</v>
      </c>
    </row>
    <row r="1266" spans="1:7" x14ac:dyDescent="0.25">
      <c r="A1266" s="157">
        <v>6</v>
      </c>
      <c r="B1266" s="157">
        <v>22020305</v>
      </c>
      <c r="C1266" s="158" t="s">
        <v>2623</v>
      </c>
      <c r="D1266" s="162">
        <v>0</v>
      </c>
      <c r="E1266" s="159">
        <v>286450</v>
      </c>
      <c r="F1266" s="159">
        <v>300000</v>
      </c>
      <c r="G1266" s="159">
        <v>300000</v>
      </c>
    </row>
    <row r="1267" spans="1:7" ht="19.2" x14ac:dyDescent="0.25">
      <c r="A1267" s="157">
        <v>7</v>
      </c>
      <c r="B1267" s="157">
        <v>22020401</v>
      </c>
      <c r="C1267" s="158" t="s">
        <v>2624</v>
      </c>
      <c r="D1267" s="159">
        <v>2848500</v>
      </c>
      <c r="E1267" s="159">
        <v>2735000</v>
      </c>
      <c r="F1267" s="159">
        <v>3500000</v>
      </c>
      <c r="G1267" s="159">
        <v>3500000</v>
      </c>
    </row>
    <row r="1268" spans="1:7" x14ac:dyDescent="0.25">
      <c r="A1268" s="157">
        <v>8</v>
      </c>
      <c r="B1268" s="157">
        <v>22020501</v>
      </c>
      <c r="C1268" s="158" t="s">
        <v>2626</v>
      </c>
      <c r="D1268" s="159">
        <v>3239000</v>
      </c>
      <c r="E1268" s="159">
        <v>2358375</v>
      </c>
      <c r="F1268" s="159">
        <v>3500000</v>
      </c>
      <c r="G1268" s="159">
        <v>3500000</v>
      </c>
    </row>
    <row r="1269" spans="1:7" x14ac:dyDescent="0.25">
      <c r="A1269" s="157">
        <v>9</v>
      </c>
      <c r="B1269" s="157">
        <v>22020503</v>
      </c>
      <c r="C1269" s="158" t="s">
        <v>2635</v>
      </c>
      <c r="D1269" s="162">
        <v>0</v>
      </c>
      <c r="E1269" s="162">
        <v>0</v>
      </c>
      <c r="F1269" s="162">
        <v>0</v>
      </c>
      <c r="G1269" s="159">
        <v>4000000</v>
      </c>
    </row>
    <row r="1270" spans="1:7" x14ac:dyDescent="0.25">
      <c r="A1270" s="157">
        <v>10</v>
      </c>
      <c r="B1270" s="157">
        <v>22020801</v>
      </c>
      <c r="C1270" s="158" t="s">
        <v>2652</v>
      </c>
      <c r="D1270" s="159">
        <v>867000</v>
      </c>
      <c r="E1270" s="159">
        <v>2039025</v>
      </c>
      <c r="F1270" s="159">
        <v>2500000</v>
      </c>
      <c r="G1270" s="159">
        <v>5000000</v>
      </c>
    </row>
    <row r="1271" spans="1:7" x14ac:dyDescent="0.25">
      <c r="A1271" s="157">
        <v>11</v>
      </c>
      <c r="B1271" s="157">
        <v>22021003</v>
      </c>
      <c r="C1271" s="158" t="s">
        <v>2641</v>
      </c>
      <c r="D1271" s="159">
        <v>143000</v>
      </c>
      <c r="E1271" s="159">
        <v>483250</v>
      </c>
      <c r="F1271" s="159">
        <v>500000</v>
      </c>
      <c r="G1271" s="159">
        <v>2500000</v>
      </c>
    </row>
    <row r="1272" spans="1:7" x14ac:dyDescent="0.25">
      <c r="A1272" s="157">
        <v>12</v>
      </c>
      <c r="B1272" s="157">
        <v>22021006</v>
      </c>
      <c r="C1272" s="158" t="s">
        <v>2672</v>
      </c>
      <c r="D1272" s="159">
        <v>138500</v>
      </c>
      <c r="E1272" s="159">
        <v>237000</v>
      </c>
      <c r="F1272" s="159">
        <v>250000</v>
      </c>
      <c r="G1272" s="159">
        <v>250000</v>
      </c>
    </row>
    <row r="1273" spans="1:7" x14ac:dyDescent="0.25">
      <c r="A1273" s="157">
        <v>13</v>
      </c>
      <c r="B1273" s="157">
        <v>22021007</v>
      </c>
      <c r="C1273" s="158" t="s">
        <v>2642</v>
      </c>
      <c r="D1273" s="159">
        <v>2456000</v>
      </c>
      <c r="E1273" s="159">
        <v>2443400</v>
      </c>
      <c r="F1273" s="159">
        <v>2500000</v>
      </c>
      <c r="G1273" s="159">
        <v>3500000</v>
      </c>
    </row>
    <row r="1274" spans="1:7" x14ac:dyDescent="0.25">
      <c r="A1274" s="160" t="s">
        <v>71</v>
      </c>
      <c r="B1274" s="160"/>
      <c r="C1274" s="160"/>
      <c r="D1274" s="161">
        <v>20831500</v>
      </c>
      <c r="E1274" s="161">
        <v>24096200</v>
      </c>
      <c r="F1274" s="161">
        <v>30600000</v>
      </c>
      <c r="G1274" s="161">
        <v>54000000</v>
      </c>
    </row>
    <row r="1275" spans="1:7" x14ac:dyDescent="0.25">
      <c r="A1275" s="155">
        <v>79</v>
      </c>
      <c r="B1275" s="155">
        <v>25210300100</v>
      </c>
      <c r="C1275" s="156" t="s">
        <v>28</v>
      </c>
      <c r="D1275" s="156"/>
      <c r="E1275" s="156"/>
      <c r="F1275" s="156"/>
      <c r="G1275" s="156"/>
    </row>
    <row r="1276" spans="1:7" x14ac:dyDescent="0.25">
      <c r="A1276" s="157">
        <v>1</v>
      </c>
      <c r="B1276" s="157">
        <v>22020102</v>
      </c>
      <c r="C1276" s="158" t="s">
        <v>2621</v>
      </c>
      <c r="D1276" s="159">
        <v>3138333</v>
      </c>
      <c r="E1276" s="159">
        <v>3458000</v>
      </c>
      <c r="F1276" s="159">
        <v>6500000</v>
      </c>
      <c r="G1276" s="159">
        <v>10000000</v>
      </c>
    </row>
    <row r="1277" spans="1:7" x14ac:dyDescent="0.25">
      <c r="A1277" s="157">
        <v>2</v>
      </c>
      <c r="B1277" s="157">
        <v>22020201</v>
      </c>
      <c r="C1277" s="158" t="s">
        <v>2627</v>
      </c>
      <c r="D1277" s="159">
        <v>583333</v>
      </c>
      <c r="E1277" s="159">
        <v>590000</v>
      </c>
      <c r="F1277" s="159">
        <v>1000000</v>
      </c>
      <c r="G1277" s="159">
        <v>1800000</v>
      </c>
    </row>
    <row r="1278" spans="1:7" x14ac:dyDescent="0.25">
      <c r="A1278" s="157">
        <v>3</v>
      </c>
      <c r="B1278" s="157">
        <v>22020202</v>
      </c>
      <c r="C1278" s="158" t="s">
        <v>2628</v>
      </c>
      <c r="D1278" s="159">
        <v>408333</v>
      </c>
      <c r="E1278" s="159">
        <v>466000</v>
      </c>
      <c r="F1278" s="159">
        <v>700000</v>
      </c>
      <c r="G1278" s="159">
        <v>1200000</v>
      </c>
    </row>
    <row r="1279" spans="1:7" x14ac:dyDescent="0.25">
      <c r="A1279" s="157">
        <v>4</v>
      </c>
      <c r="B1279" s="157">
        <v>22020301</v>
      </c>
      <c r="C1279" s="158" t="s">
        <v>2622</v>
      </c>
      <c r="D1279" s="159">
        <v>1096667</v>
      </c>
      <c r="E1279" s="159">
        <v>1200000</v>
      </c>
      <c r="F1279" s="159">
        <v>2000000</v>
      </c>
      <c r="G1279" s="159">
        <v>2200000</v>
      </c>
    </row>
    <row r="1280" spans="1:7" ht="19.2" x14ac:dyDescent="0.25">
      <c r="A1280" s="157">
        <v>5</v>
      </c>
      <c r="B1280" s="157">
        <v>22020401</v>
      </c>
      <c r="C1280" s="158" t="s">
        <v>2624</v>
      </c>
      <c r="D1280" s="159">
        <v>2496667</v>
      </c>
      <c r="E1280" s="159">
        <v>3157000</v>
      </c>
      <c r="F1280" s="159">
        <v>5400000</v>
      </c>
      <c r="G1280" s="159">
        <v>6000000</v>
      </c>
    </row>
    <row r="1281" spans="1:7" x14ac:dyDescent="0.25">
      <c r="A1281" s="157">
        <v>6</v>
      </c>
      <c r="B1281" s="157">
        <v>22020402</v>
      </c>
      <c r="C1281" s="158" t="s">
        <v>2625</v>
      </c>
      <c r="D1281" s="159">
        <v>720417</v>
      </c>
      <c r="E1281" s="159">
        <v>820000</v>
      </c>
      <c r="F1281" s="159">
        <v>1400000</v>
      </c>
      <c r="G1281" s="159">
        <v>1900000</v>
      </c>
    </row>
    <row r="1282" spans="1:7" x14ac:dyDescent="0.25">
      <c r="A1282" s="157">
        <v>7</v>
      </c>
      <c r="B1282" s="157">
        <v>22020414</v>
      </c>
      <c r="C1282" s="158" t="s">
        <v>2707</v>
      </c>
      <c r="D1282" s="162">
        <v>0</v>
      </c>
      <c r="E1282" s="162">
        <v>0</v>
      </c>
      <c r="F1282" s="159">
        <v>10200000</v>
      </c>
      <c r="G1282" s="159">
        <v>12000000</v>
      </c>
    </row>
    <row r="1283" spans="1:7" x14ac:dyDescent="0.25">
      <c r="A1283" s="157">
        <v>8</v>
      </c>
      <c r="B1283" s="157">
        <v>22020501</v>
      </c>
      <c r="C1283" s="158" t="s">
        <v>2626</v>
      </c>
      <c r="D1283" s="159">
        <v>1316667</v>
      </c>
      <c r="E1283" s="159">
        <v>785000</v>
      </c>
      <c r="F1283" s="159">
        <v>3000000</v>
      </c>
      <c r="G1283" s="159">
        <v>5500000</v>
      </c>
    </row>
    <row r="1284" spans="1:7" x14ac:dyDescent="0.25">
      <c r="A1284" s="157">
        <v>9</v>
      </c>
      <c r="B1284" s="157">
        <v>22021001</v>
      </c>
      <c r="C1284" s="158" t="s">
        <v>2639</v>
      </c>
      <c r="D1284" s="159">
        <v>889583</v>
      </c>
      <c r="E1284" s="159">
        <v>1024000</v>
      </c>
      <c r="F1284" s="159">
        <v>1525000</v>
      </c>
      <c r="G1284" s="159">
        <v>1700000</v>
      </c>
    </row>
    <row r="1285" spans="1:7" x14ac:dyDescent="0.25">
      <c r="A1285" s="160" t="s">
        <v>71</v>
      </c>
      <c r="B1285" s="160"/>
      <c r="C1285" s="160"/>
      <c r="D1285" s="161">
        <v>10650000</v>
      </c>
      <c r="E1285" s="161">
        <v>11500000</v>
      </c>
      <c r="F1285" s="161">
        <v>31725000</v>
      </c>
      <c r="G1285" s="161">
        <v>42300000</v>
      </c>
    </row>
    <row r="1286" spans="1:7" x14ac:dyDescent="0.25">
      <c r="A1286" s="155">
        <v>80</v>
      </c>
      <c r="B1286" s="155">
        <v>14000200100</v>
      </c>
      <c r="C1286" s="156" t="s">
        <v>163</v>
      </c>
      <c r="D1286" s="156"/>
      <c r="E1286" s="156"/>
      <c r="F1286" s="156"/>
      <c r="G1286" s="156"/>
    </row>
    <row r="1287" spans="1:7" x14ac:dyDescent="0.25">
      <c r="A1287" s="157">
        <v>1</v>
      </c>
      <c r="B1287" s="157">
        <v>22020102</v>
      </c>
      <c r="C1287" s="158" t="s">
        <v>2621</v>
      </c>
      <c r="D1287" s="159">
        <v>9258800</v>
      </c>
      <c r="E1287" s="159">
        <v>9950000</v>
      </c>
      <c r="F1287" s="159">
        <v>10000000</v>
      </c>
      <c r="G1287" s="159">
        <v>20000000</v>
      </c>
    </row>
    <row r="1288" spans="1:7" x14ac:dyDescent="0.25">
      <c r="A1288" s="157">
        <v>2</v>
      </c>
      <c r="B1288" s="157">
        <v>22020201</v>
      </c>
      <c r="C1288" s="158" t="s">
        <v>2627</v>
      </c>
      <c r="D1288" s="162">
        <v>0</v>
      </c>
      <c r="E1288" s="162">
        <v>0</v>
      </c>
      <c r="F1288" s="159">
        <v>2000000</v>
      </c>
      <c r="G1288" s="159">
        <v>2800000</v>
      </c>
    </row>
    <row r="1289" spans="1:7" x14ac:dyDescent="0.25">
      <c r="A1289" s="157">
        <v>3</v>
      </c>
      <c r="B1289" s="157">
        <v>22020202</v>
      </c>
      <c r="C1289" s="158" t="s">
        <v>2628</v>
      </c>
      <c r="D1289" s="159">
        <v>260300</v>
      </c>
      <c r="E1289" s="159">
        <v>180000</v>
      </c>
      <c r="F1289" s="159">
        <v>200000</v>
      </c>
      <c r="G1289" s="159">
        <v>500000</v>
      </c>
    </row>
    <row r="1290" spans="1:7" x14ac:dyDescent="0.25">
      <c r="A1290" s="157">
        <v>4</v>
      </c>
      <c r="B1290" s="157">
        <v>22020301</v>
      </c>
      <c r="C1290" s="158" t="s">
        <v>2622</v>
      </c>
      <c r="D1290" s="159">
        <v>2658000</v>
      </c>
      <c r="E1290" s="159">
        <v>2700000</v>
      </c>
      <c r="F1290" s="159">
        <v>2700000</v>
      </c>
      <c r="G1290" s="159">
        <v>5000000</v>
      </c>
    </row>
    <row r="1291" spans="1:7" x14ac:dyDescent="0.25">
      <c r="A1291" s="157">
        <v>5</v>
      </c>
      <c r="B1291" s="157">
        <v>22020305</v>
      </c>
      <c r="C1291" s="158" t="s">
        <v>2623</v>
      </c>
      <c r="D1291" s="159">
        <v>1854500</v>
      </c>
      <c r="E1291" s="159">
        <v>2500000</v>
      </c>
      <c r="F1291" s="159">
        <v>2500000</v>
      </c>
      <c r="G1291" s="159">
        <v>5000000</v>
      </c>
    </row>
    <row r="1292" spans="1:7" ht="19.2" x14ac:dyDescent="0.25">
      <c r="A1292" s="157">
        <v>6</v>
      </c>
      <c r="B1292" s="157">
        <v>22020401</v>
      </c>
      <c r="C1292" s="158" t="s">
        <v>2624</v>
      </c>
      <c r="D1292" s="159">
        <v>5457222</v>
      </c>
      <c r="E1292" s="159">
        <v>5207400</v>
      </c>
      <c r="F1292" s="159">
        <v>5300000</v>
      </c>
      <c r="G1292" s="159">
        <v>8000000</v>
      </c>
    </row>
    <row r="1293" spans="1:7" x14ac:dyDescent="0.25">
      <c r="A1293" s="157">
        <v>7</v>
      </c>
      <c r="B1293" s="157">
        <v>22020402</v>
      </c>
      <c r="C1293" s="158" t="s">
        <v>2625</v>
      </c>
      <c r="D1293" s="159">
        <v>499300</v>
      </c>
      <c r="E1293" s="159">
        <v>900000</v>
      </c>
      <c r="F1293" s="159">
        <v>1000000</v>
      </c>
      <c r="G1293" s="159">
        <v>1500000</v>
      </c>
    </row>
    <row r="1294" spans="1:7" x14ac:dyDescent="0.25">
      <c r="A1294" s="157">
        <v>8</v>
      </c>
      <c r="B1294" s="157">
        <v>22020501</v>
      </c>
      <c r="C1294" s="158" t="s">
        <v>2626</v>
      </c>
      <c r="D1294" s="159">
        <v>12546500</v>
      </c>
      <c r="E1294" s="159">
        <v>4880000</v>
      </c>
      <c r="F1294" s="159">
        <v>5000000</v>
      </c>
      <c r="G1294" s="159">
        <v>10000000</v>
      </c>
    </row>
    <row r="1295" spans="1:7" x14ac:dyDescent="0.25">
      <c r="A1295" s="157">
        <v>9</v>
      </c>
      <c r="B1295" s="157">
        <v>22020503</v>
      </c>
      <c r="C1295" s="158" t="s">
        <v>2635</v>
      </c>
      <c r="D1295" s="162">
        <v>0</v>
      </c>
      <c r="E1295" s="159">
        <v>11226000</v>
      </c>
      <c r="F1295" s="159">
        <v>11500000</v>
      </c>
      <c r="G1295" s="159">
        <v>20000000</v>
      </c>
    </row>
    <row r="1296" spans="1:7" x14ac:dyDescent="0.25">
      <c r="A1296" s="157">
        <v>10</v>
      </c>
      <c r="B1296" s="157">
        <v>22020709</v>
      </c>
      <c r="C1296" s="158" t="s">
        <v>2684</v>
      </c>
      <c r="D1296" s="159">
        <v>4000000</v>
      </c>
      <c r="E1296" s="159">
        <v>5960000</v>
      </c>
      <c r="F1296" s="159">
        <v>6000000</v>
      </c>
      <c r="G1296" s="159">
        <v>10000000</v>
      </c>
    </row>
    <row r="1297" spans="1:7" x14ac:dyDescent="0.25">
      <c r="A1297" s="157">
        <v>11</v>
      </c>
      <c r="B1297" s="157">
        <v>22020901</v>
      </c>
      <c r="C1297" s="158" t="s">
        <v>2647</v>
      </c>
      <c r="D1297" s="162">
        <v>0</v>
      </c>
      <c r="E1297" s="159">
        <v>31600</v>
      </c>
      <c r="F1297" s="159">
        <v>50000</v>
      </c>
      <c r="G1297" s="159">
        <v>200000</v>
      </c>
    </row>
    <row r="1298" spans="1:7" x14ac:dyDescent="0.25">
      <c r="A1298" s="157">
        <v>12</v>
      </c>
      <c r="B1298" s="157">
        <v>22021007</v>
      </c>
      <c r="C1298" s="158" t="s">
        <v>2642</v>
      </c>
      <c r="D1298" s="159">
        <v>625500</v>
      </c>
      <c r="E1298" s="159">
        <v>710000</v>
      </c>
      <c r="F1298" s="159">
        <v>750000</v>
      </c>
      <c r="G1298" s="159">
        <v>2000000</v>
      </c>
    </row>
    <row r="1299" spans="1:7" x14ac:dyDescent="0.25">
      <c r="A1299" s="160" t="s">
        <v>71</v>
      </c>
      <c r="B1299" s="160"/>
      <c r="C1299" s="160"/>
      <c r="D1299" s="161">
        <v>37160122</v>
      </c>
      <c r="E1299" s="161">
        <v>44245000</v>
      </c>
      <c r="F1299" s="161">
        <v>47000000</v>
      </c>
      <c r="G1299" s="161">
        <v>85000000</v>
      </c>
    </row>
    <row r="1300" spans="1:7" x14ac:dyDescent="0.25">
      <c r="A1300" s="155">
        <v>81</v>
      </c>
      <c r="B1300" s="155">
        <v>11103500200</v>
      </c>
      <c r="C1300" s="156" t="s">
        <v>14</v>
      </c>
      <c r="D1300" s="156"/>
      <c r="E1300" s="156"/>
      <c r="F1300" s="156"/>
      <c r="G1300" s="156"/>
    </row>
    <row r="1301" spans="1:7" x14ac:dyDescent="0.25">
      <c r="A1301" s="157">
        <v>1</v>
      </c>
      <c r="B1301" s="157">
        <v>22020102</v>
      </c>
      <c r="C1301" s="158" t="s">
        <v>2621</v>
      </c>
      <c r="D1301" s="159">
        <v>11997000</v>
      </c>
      <c r="E1301" s="159">
        <v>8580450</v>
      </c>
      <c r="F1301" s="159">
        <v>11500000</v>
      </c>
      <c r="G1301" s="159">
        <v>13000000</v>
      </c>
    </row>
    <row r="1302" spans="1:7" x14ac:dyDescent="0.25">
      <c r="A1302" s="157">
        <v>2</v>
      </c>
      <c r="B1302" s="157">
        <v>22020201</v>
      </c>
      <c r="C1302" s="158" t="s">
        <v>2627</v>
      </c>
      <c r="D1302" s="159">
        <v>194100</v>
      </c>
      <c r="E1302" s="159">
        <v>120000</v>
      </c>
      <c r="F1302" s="159">
        <v>300000</v>
      </c>
      <c r="G1302" s="159">
        <v>500000</v>
      </c>
    </row>
    <row r="1303" spans="1:7" x14ac:dyDescent="0.25">
      <c r="A1303" s="157">
        <v>3</v>
      </c>
      <c r="B1303" s="157">
        <v>22020202</v>
      </c>
      <c r="C1303" s="158" t="s">
        <v>2628</v>
      </c>
      <c r="D1303" s="159">
        <v>325100</v>
      </c>
      <c r="E1303" s="159">
        <v>318800</v>
      </c>
      <c r="F1303" s="159">
        <v>400000</v>
      </c>
      <c r="G1303" s="159">
        <v>500000</v>
      </c>
    </row>
    <row r="1304" spans="1:7" x14ac:dyDescent="0.25">
      <c r="A1304" s="157">
        <v>4</v>
      </c>
      <c r="B1304" s="157">
        <v>22020301</v>
      </c>
      <c r="C1304" s="158" t="s">
        <v>2622</v>
      </c>
      <c r="D1304" s="159">
        <v>1398600</v>
      </c>
      <c r="E1304" s="159">
        <v>1498100</v>
      </c>
      <c r="F1304" s="159">
        <v>2500000</v>
      </c>
      <c r="G1304" s="159">
        <v>3500000</v>
      </c>
    </row>
    <row r="1305" spans="1:7" x14ac:dyDescent="0.25">
      <c r="A1305" s="157">
        <v>5</v>
      </c>
      <c r="B1305" s="157">
        <v>22020303</v>
      </c>
      <c r="C1305" s="158" t="s">
        <v>2630</v>
      </c>
      <c r="D1305" s="159">
        <v>282400</v>
      </c>
      <c r="E1305" s="159">
        <v>219900</v>
      </c>
      <c r="F1305" s="159">
        <v>500000</v>
      </c>
      <c r="G1305" s="159">
        <v>500000</v>
      </c>
    </row>
    <row r="1306" spans="1:7" x14ac:dyDescent="0.25">
      <c r="A1306" s="157">
        <v>6</v>
      </c>
      <c r="B1306" s="157">
        <v>22020305</v>
      </c>
      <c r="C1306" s="158" t="s">
        <v>2623</v>
      </c>
      <c r="D1306" s="159">
        <v>196000</v>
      </c>
      <c r="E1306" s="162">
        <v>0</v>
      </c>
      <c r="F1306" s="159">
        <v>500000</v>
      </c>
      <c r="G1306" s="159">
        <v>500000</v>
      </c>
    </row>
    <row r="1307" spans="1:7" ht="19.2" x14ac:dyDescent="0.25">
      <c r="A1307" s="157">
        <v>7</v>
      </c>
      <c r="B1307" s="157">
        <v>22020401</v>
      </c>
      <c r="C1307" s="158" t="s">
        <v>2624</v>
      </c>
      <c r="D1307" s="159">
        <v>998250</v>
      </c>
      <c r="E1307" s="159">
        <v>1256700</v>
      </c>
      <c r="F1307" s="159">
        <v>2000000</v>
      </c>
      <c r="G1307" s="159">
        <v>3000000</v>
      </c>
    </row>
    <row r="1308" spans="1:7" x14ac:dyDescent="0.25">
      <c r="A1308" s="157">
        <v>8</v>
      </c>
      <c r="B1308" s="157">
        <v>22020402</v>
      </c>
      <c r="C1308" s="158" t="s">
        <v>2625</v>
      </c>
      <c r="D1308" s="159">
        <v>599350</v>
      </c>
      <c r="E1308" s="159">
        <v>400750</v>
      </c>
      <c r="F1308" s="159">
        <v>1000000</v>
      </c>
      <c r="G1308" s="159">
        <v>2000000</v>
      </c>
    </row>
    <row r="1309" spans="1:7" x14ac:dyDescent="0.25">
      <c r="A1309" s="157">
        <v>9</v>
      </c>
      <c r="B1309" s="157">
        <v>22020501</v>
      </c>
      <c r="C1309" s="158" t="s">
        <v>2626</v>
      </c>
      <c r="D1309" s="159">
        <v>3811300</v>
      </c>
      <c r="E1309" s="159">
        <v>106000</v>
      </c>
      <c r="F1309" s="159">
        <v>3000000</v>
      </c>
      <c r="G1309" s="159">
        <v>3000000</v>
      </c>
    </row>
    <row r="1310" spans="1:7" x14ac:dyDescent="0.25">
      <c r="A1310" s="157">
        <v>10</v>
      </c>
      <c r="B1310" s="157">
        <v>22020503</v>
      </c>
      <c r="C1310" s="158" t="s">
        <v>2635</v>
      </c>
      <c r="D1310" s="159">
        <v>5981000</v>
      </c>
      <c r="E1310" s="159">
        <v>7945000</v>
      </c>
      <c r="F1310" s="159">
        <v>11000000</v>
      </c>
      <c r="G1310" s="159">
        <v>15000000</v>
      </c>
    </row>
    <row r="1311" spans="1:7" x14ac:dyDescent="0.25">
      <c r="A1311" s="157">
        <v>11</v>
      </c>
      <c r="B1311" s="157">
        <v>22020701</v>
      </c>
      <c r="C1311" s="158" t="s">
        <v>2681</v>
      </c>
      <c r="D1311" s="162">
        <v>0</v>
      </c>
      <c r="E1311" s="162">
        <v>0</v>
      </c>
      <c r="F1311" s="159">
        <v>40000000</v>
      </c>
      <c r="G1311" s="159">
        <v>40000000</v>
      </c>
    </row>
    <row r="1312" spans="1:7" x14ac:dyDescent="0.25">
      <c r="A1312" s="157">
        <v>12</v>
      </c>
      <c r="B1312" s="157">
        <v>22020702</v>
      </c>
      <c r="C1312" s="158" t="s">
        <v>2693</v>
      </c>
      <c r="D1312" s="159">
        <v>864200</v>
      </c>
      <c r="E1312" s="162">
        <v>0</v>
      </c>
      <c r="F1312" s="162">
        <v>0</v>
      </c>
      <c r="G1312" s="162">
        <v>0</v>
      </c>
    </row>
    <row r="1313" spans="1:7" x14ac:dyDescent="0.25">
      <c r="A1313" s="157">
        <v>13</v>
      </c>
      <c r="B1313" s="157">
        <v>22020712</v>
      </c>
      <c r="C1313" s="158" t="s">
        <v>2658</v>
      </c>
      <c r="D1313" s="159">
        <v>1394500</v>
      </c>
      <c r="E1313" s="159">
        <v>110000</v>
      </c>
      <c r="F1313" s="159">
        <v>1400000</v>
      </c>
      <c r="G1313" s="159">
        <v>3000000</v>
      </c>
    </row>
    <row r="1314" spans="1:7" x14ac:dyDescent="0.25">
      <c r="A1314" s="157">
        <v>14</v>
      </c>
      <c r="B1314" s="157">
        <v>22021001</v>
      </c>
      <c r="C1314" s="158" t="s">
        <v>2639</v>
      </c>
      <c r="D1314" s="159">
        <v>554500</v>
      </c>
      <c r="E1314" s="159">
        <v>419000</v>
      </c>
      <c r="F1314" s="159">
        <v>500000</v>
      </c>
      <c r="G1314" s="159">
        <v>500000</v>
      </c>
    </row>
    <row r="1315" spans="1:7" x14ac:dyDescent="0.25">
      <c r="A1315" s="157">
        <v>15</v>
      </c>
      <c r="B1315" s="157">
        <v>22021002</v>
      </c>
      <c r="C1315" s="158" t="s">
        <v>2640</v>
      </c>
      <c r="D1315" s="162">
        <v>0</v>
      </c>
      <c r="E1315" s="162">
        <v>0</v>
      </c>
      <c r="F1315" s="159">
        <v>7000000</v>
      </c>
      <c r="G1315" s="159">
        <v>7000000</v>
      </c>
    </row>
    <row r="1316" spans="1:7" x14ac:dyDescent="0.25">
      <c r="A1316" s="157">
        <v>16</v>
      </c>
      <c r="B1316" s="157">
        <v>22021007</v>
      </c>
      <c r="C1316" s="158" t="s">
        <v>2642</v>
      </c>
      <c r="D1316" s="159">
        <v>1173700</v>
      </c>
      <c r="E1316" s="159">
        <v>300300</v>
      </c>
      <c r="F1316" s="159">
        <v>400000</v>
      </c>
      <c r="G1316" s="159">
        <v>1000000</v>
      </c>
    </row>
    <row r="1317" spans="1:7" x14ac:dyDescent="0.25">
      <c r="A1317" s="160" t="s">
        <v>71</v>
      </c>
      <c r="B1317" s="160"/>
      <c r="C1317" s="160"/>
      <c r="D1317" s="161">
        <v>29770000</v>
      </c>
      <c r="E1317" s="161">
        <v>21275000</v>
      </c>
      <c r="F1317" s="161">
        <v>82000000</v>
      </c>
      <c r="G1317" s="161">
        <v>93000000</v>
      </c>
    </row>
    <row r="1318" spans="1:7" x14ac:dyDescent="0.25">
      <c r="A1318" s="155">
        <v>82</v>
      </c>
      <c r="B1318" s="155">
        <v>21511700100</v>
      </c>
      <c r="C1318" s="156" t="s">
        <v>9</v>
      </c>
      <c r="D1318" s="156"/>
      <c r="E1318" s="156"/>
      <c r="F1318" s="156"/>
      <c r="G1318" s="156"/>
    </row>
    <row r="1319" spans="1:7" x14ac:dyDescent="0.25">
      <c r="A1319" s="157">
        <v>1</v>
      </c>
      <c r="B1319" s="157">
        <v>22020102</v>
      </c>
      <c r="C1319" s="158" t="s">
        <v>2621</v>
      </c>
      <c r="D1319" s="159">
        <v>1520000</v>
      </c>
      <c r="E1319" s="159">
        <v>2700000</v>
      </c>
      <c r="F1319" s="159">
        <v>3700000</v>
      </c>
      <c r="G1319" s="159">
        <v>3700000</v>
      </c>
    </row>
    <row r="1320" spans="1:7" x14ac:dyDescent="0.25">
      <c r="A1320" s="157">
        <v>2</v>
      </c>
      <c r="B1320" s="157">
        <v>22020201</v>
      </c>
      <c r="C1320" s="158" t="s">
        <v>2627</v>
      </c>
      <c r="D1320" s="159">
        <v>200000</v>
      </c>
      <c r="E1320" s="159">
        <v>250000</v>
      </c>
      <c r="F1320" s="159">
        <v>500000</v>
      </c>
      <c r="G1320" s="159">
        <v>500000</v>
      </c>
    </row>
    <row r="1321" spans="1:7" x14ac:dyDescent="0.25">
      <c r="A1321" s="157">
        <v>3</v>
      </c>
      <c r="B1321" s="157">
        <v>22020301</v>
      </c>
      <c r="C1321" s="158" t="s">
        <v>2622</v>
      </c>
      <c r="D1321" s="159">
        <v>600000</v>
      </c>
      <c r="E1321" s="159">
        <v>1600000</v>
      </c>
      <c r="F1321" s="159">
        <v>1895000</v>
      </c>
      <c r="G1321" s="159">
        <v>1895000</v>
      </c>
    </row>
    <row r="1322" spans="1:7" x14ac:dyDescent="0.25">
      <c r="A1322" s="157">
        <v>4</v>
      </c>
      <c r="B1322" s="157">
        <v>22020305</v>
      </c>
      <c r="C1322" s="158" t="s">
        <v>2623</v>
      </c>
      <c r="D1322" s="159">
        <v>150000</v>
      </c>
      <c r="E1322" s="159">
        <v>250000</v>
      </c>
      <c r="F1322" s="159">
        <v>300000</v>
      </c>
      <c r="G1322" s="159">
        <v>300000</v>
      </c>
    </row>
    <row r="1323" spans="1:7" ht="19.2" x14ac:dyDescent="0.25">
      <c r="A1323" s="157">
        <v>5</v>
      </c>
      <c r="B1323" s="157">
        <v>22020401</v>
      </c>
      <c r="C1323" s="158" t="s">
        <v>2624</v>
      </c>
      <c r="D1323" s="159">
        <v>1000000</v>
      </c>
      <c r="E1323" s="159">
        <v>1000000</v>
      </c>
      <c r="F1323" s="159">
        <v>1500000</v>
      </c>
      <c r="G1323" s="159">
        <v>1500000</v>
      </c>
    </row>
    <row r="1324" spans="1:7" x14ac:dyDescent="0.25">
      <c r="A1324" s="157">
        <v>6</v>
      </c>
      <c r="B1324" s="157">
        <v>22020402</v>
      </c>
      <c r="C1324" s="158" t="s">
        <v>2625</v>
      </c>
      <c r="D1324" s="159">
        <v>200000</v>
      </c>
      <c r="E1324" s="159">
        <v>250000</v>
      </c>
      <c r="F1324" s="159">
        <v>350000</v>
      </c>
      <c r="G1324" s="159">
        <v>350000</v>
      </c>
    </row>
    <row r="1325" spans="1:7" x14ac:dyDescent="0.25">
      <c r="A1325" s="157">
        <v>7</v>
      </c>
      <c r="B1325" s="157">
        <v>22020501</v>
      </c>
      <c r="C1325" s="158" t="s">
        <v>2626</v>
      </c>
      <c r="D1325" s="159">
        <v>400000</v>
      </c>
      <c r="E1325" s="159">
        <v>500000</v>
      </c>
      <c r="F1325" s="159">
        <v>700000</v>
      </c>
      <c r="G1325" s="159">
        <v>7200000</v>
      </c>
    </row>
    <row r="1326" spans="1:7" x14ac:dyDescent="0.25">
      <c r="A1326" s="157">
        <v>8</v>
      </c>
      <c r="B1326" s="157">
        <v>22021001</v>
      </c>
      <c r="C1326" s="158" t="s">
        <v>2639</v>
      </c>
      <c r="D1326" s="159">
        <v>100000</v>
      </c>
      <c r="E1326" s="159">
        <v>150000</v>
      </c>
      <c r="F1326" s="159">
        <v>200000</v>
      </c>
      <c r="G1326" s="159">
        <v>200000</v>
      </c>
    </row>
    <row r="1327" spans="1:7" x14ac:dyDescent="0.25">
      <c r="A1327" s="157">
        <v>9</v>
      </c>
      <c r="B1327" s="157">
        <v>22021007</v>
      </c>
      <c r="C1327" s="158" t="s">
        <v>2642</v>
      </c>
      <c r="D1327" s="159">
        <v>30000</v>
      </c>
      <c r="E1327" s="159">
        <v>500000</v>
      </c>
      <c r="F1327" s="159">
        <v>855000</v>
      </c>
      <c r="G1327" s="159">
        <v>855000</v>
      </c>
    </row>
    <row r="1328" spans="1:7" x14ac:dyDescent="0.25">
      <c r="A1328" s="160" t="s">
        <v>71</v>
      </c>
      <c r="B1328" s="160"/>
      <c r="C1328" s="160"/>
      <c r="D1328" s="161">
        <v>4200000</v>
      </c>
      <c r="E1328" s="161">
        <v>7200000</v>
      </c>
      <c r="F1328" s="161">
        <v>10000000</v>
      </c>
      <c r="G1328" s="161">
        <v>16500000</v>
      </c>
    </row>
    <row r="1329" spans="1:7" x14ac:dyDescent="0.25">
      <c r="A1329" s="155">
        <v>83</v>
      </c>
      <c r="B1329" s="155">
        <v>26000200100</v>
      </c>
      <c r="C1329" s="156" t="s">
        <v>32</v>
      </c>
      <c r="D1329" s="156"/>
      <c r="E1329" s="156"/>
      <c r="F1329" s="156"/>
      <c r="G1329" s="156"/>
    </row>
    <row r="1330" spans="1:7" x14ac:dyDescent="0.25">
      <c r="A1330" s="157">
        <v>1</v>
      </c>
      <c r="B1330" s="157">
        <v>22020102</v>
      </c>
      <c r="C1330" s="158" t="s">
        <v>2621</v>
      </c>
      <c r="D1330" s="159">
        <v>1416525</v>
      </c>
      <c r="E1330" s="159">
        <v>1501650</v>
      </c>
      <c r="F1330" s="159">
        <v>2000000</v>
      </c>
      <c r="G1330" s="159">
        <v>2600000</v>
      </c>
    </row>
    <row r="1331" spans="1:7" x14ac:dyDescent="0.25">
      <c r="A1331" s="157">
        <v>2</v>
      </c>
      <c r="B1331" s="157">
        <v>22020201</v>
      </c>
      <c r="C1331" s="158" t="s">
        <v>2627</v>
      </c>
      <c r="D1331" s="162">
        <v>0</v>
      </c>
      <c r="E1331" s="162">
        <v>0</v>
      </c>
      <c r="F1331" s="162">
        <v>0</v>
      </c>
      <c r="G1331" s="162">
        <v>0</v>
      </c>
    </row>
    <row r="1332" spans="1:7" x14ac:dyDescent="0.25">
      <c r="A1332" s="157">
        <v>3</v>
      </c>
      <c r="B1332" s="157">
        <v>22020202</v>
      </c>
      <c r="C1332" s="158" t="s">
        <v>2628</v>
      </c>
      <c r="D1332" s="159">
        <v>141525</v>
      </c>
      <c r="E1332" s="159">
        <v>144000</v>
      </c>
      <c r="F1332" s="159">
        <v>200000</v>
      </c>
      <c r="G1332" s="159">
        <v>2800000</v>
      </c>
    </row>
    <row r="1333" spans="1:7" x14ac:dyDescent="0.25">
      <c r="A1333" s="157">
        <v>4</v>
      </c>
      <c r="B1333" s="157">
        <v>22020301</v>
      </c>
      <c r="C1333" s="158" t="s">
        <v>2622</v>
      </c>
      <c r="D1333" s="159">
        <v>708263</v>
      </c>
      <c r="E1333" s="159">
        <v>751500</v>
      </c>
      <c r="F1333" s="159">
        <v>1000000</v>
      </c>
      <c r="G1333" s="159">
        <v>1500000</v>
      </c>
    </row>
    <row r="1334" spans="1:7" x14ac:dyDescent="0.25">
      <c r="A1334" s="157">
        <v>5</v>
      </c>
      <c r="B1334" s="157">
        <v>22020305</v>
      </c>
      <c r="C1334" s="158" t="s">
        <v>2623</v>
      </c>
      <c r="D1334" s="159">
        <v>213350</v>
      </c>
      <c r="E1334" s="159">
        <v>225000</v>
      </c>
      <c r="F1334" s="159">
        <v>300000</v>
      </c>
      <c r="G1334" s="159">
        <v>500000</v>
      </c>
    </row>
    <row r="1335" spans="1:7" ht="19.2" x14ac:dyDescent="0.25">
      <c r="A1335" s="157">
        <v>6</v>
      </c>
      <c r="B1335" s="157">
        <v>22020401</v>
      </c>
      <c r="C1335" s="158" t="s">
        <v>2624</v>
      </c>
      <c r="D1335" s="159">
        <v>708262</v>
      </c>
      <c r="E1335" s="159">
        <v>751500</v>
      </c>
      <c r="F1335" s="159">
        <v>1000000</v>
      </c>
      <c r="G1335" s="159">
        <v>2500000</v>
      </c>
    </row>
    <row r="1336" spans="1:7" x14ac:dyDescent="0.25">
      <c r="A1336" s="157">
        <v>7</v>
      </c>
      <c r="B1336" s="157">
        <v>22020402</v>
      </c>
      <c r="C1336" s="158" t="s">
        <v>2625</v>
      </c>
      <c r="D1336" s="159">
        <v>354025</v>
      </c>
      <c r="E1336" s="159">
        <v>375750</v>
      </c>
      <c r="F1336" s="159">
        <v>500000</v>
      </c>
      <c r="G1336" s="159">
        <v>1000000</v>
      </c>
    </row>
    <row r="1337" spans="1:7" x14ac:dyDescent="0.25">
      <c r="A1337" s="157">
        <v>8</v>
      </c>
      <c r="B1337" s="157">
        <v>22020501</v>
      </c>
      <c r="C1337" s="158" t="s">
        <v>2626</v>
      </c>
      <c r="D1337" s="159">
        <v>354025</v>
      </c>
      <c r="E1337" s="159">
        <v>375300</v>
      </c>
      <c r="F1337" s="159">
        <v>500000</v>
      </c>
      <c r="G1337" s="159">
        <v>4000000</v>
      </c>
    </row>
    <row r="1338" spans="1:7" x14ac:dyDescent="0.25">
      <c r="A1338" s="157">
        <v>9</v>
      </c>
      <c r="B1338" s="157">
        <v>22020706</v>
      </c>
      <c r="C1338" s="158" t="s">
        <v>2637</v>
      </c>
      <c r="D1338" s="162">
        <v>0</v>
      </c>
      <c r="E1338" s="162">
        <v>0</v>
      </c>
      <c r="F1338" s="162">
        <v>0</v>
      </c>
      <c r="G1338" s="159">
        <v>5000000</v>
      </c>
    </row>
    <row r="1339" spans="1:7" x14ac:dyDescent="0.25">
      <c r="A1339" s="157">
        <v>10</v>
      </c>
      <c r="B1339" s="157">
        <v>22021001</v>
      </c>
      <c r="C1339" s="158" t="s">
        <v>2639</v>
      </c>
      <c r="D1339" s="162">
        <v>0</v>
      </c>
      <c r="E1339" s="162">
        <v>0</v>
      </c>
      <c r="F1339" s="162">
        <v>0</v>
      </c>
      <c r="G1339" s="162">
        <v>0</v>
      </c>
    </row>
    <row r="1340" spans="1:7" x14ac:dyDescent="0.25">
      <c r="A1340" s="157">
        <v>11</v>
      </c>
      <c r="B1340" s="157">
        <v>22021003</v>
      </c>
      <c r="C1340" s="158" t="s">
        <v>2641</v>
      </c>
      <c r="D1340" s="159">
        <v>354025</v>
      </c>
      <c r="E1340" s="159">
        <v>375300</v>
      </c>
      <c r="F1340" s="159">
        <v>500000</v>
      </c>
      <c r="G1340" s="159">
        <v>2100000</v>
      </c>
    </row>
    <row r="1341" spans="1:7" x14ac:dyDescent="0.25">
      <c r="A1341" s="157">
        <v>12</v>
      </c>
      <c r="B1341" s="157">
        <v>22021007</v>
      </c>
      <c r="C1341" s="158" t="s">
        <v>2642</v>
      </c>
      <c r="D1341" s="162">
        <v>0</v>
      </c>
      <c r="E1341" s="162">
        <v>0</v>
      </c>
      <c r="F1341" s="162">
        <v>0</v>
      </c>
      <c r="G1341" s="162">
        <v>0</v>
      </c>
    </row>
    <row r="1342" spans="1:7" x14ac:dyDescent="0.25">
      <c r="A1342" s="160" t="s">
        <v>71</v>
      </c>
      <c r="B1342" s="160"/>
      <c r="C1342" s="160"/>
      <c r="D1342" s="161">
        <v>4250000</v>
      </c>
      <c r="E1342" s="161">
        <v>4500000</v>
      </c>
      <c r="F1342" s="161">
        <v>6000000</v>
      </c>
      <c r="G1342" s="161">
        <v>22000000</v>
      </c>
    </row>
    <row r="1343" spans="1:7" x14ac:dyDescent="0.25">
      <c r="A1343" s="155">
        <v>84</v>
      </c>
      <c r="B1343" s="155">
        <v>51400100300</v>
      </c>
      <c r="C1343" s="156" t="s">
        <v>164</v>
      </c>
      <c r="D1343" s="156"/>
      <c r="E1343" s="156"/>
      <c r="F1343" s="156"/>
      <c r="G1343" s="156"/>
    </row>
    <row r="1344" spans="1:7" x14ac:dyDescent="0.25">
      <c r="A1344" s="157">
        <v>1</v>
      </c>
      <c r="B1344" s="157">
        <v>22020102</v>
      </c>
      <c r="C1344" s="158" t="s">
        <v>2621</v>
      </c>
      <c r="D1344" s="159">
        <v>930000</v>
      </c>
      <c r="E1344" s="159">
        <v>735000</v>
      </c>
      <c r="F1344" s="159">
        <v>1960000</v>
      </c>
      <c r="G1344" s="159">
        <v>4580000</v>
      </c>
    </row>
    <row r="1345" spans="1:7" x14ac:dyDescent="0.25">
      <c r="A1345" s="157">
        <v>2</v>
      </c>
      <c r="B1345" s="157">
        <v>22020201</v>
      </c>
      <c r="C1345" s="158" t="s">
        <v>2627</v>
      </c>
      <c r="D1345" s="159">
        <v>225000</v>
      </c>
      <c r="E1345" s="159">
        <v>270000</v>
      </c>
      <c r="F1345" s="159">
        <v>720000</v>
      </c>
      <c r="G1345" s="159">
        <v>820000</v>
      </c>
    </row>
    <row r="1346" spans="1:7" x14ac:dyDescent="0.25">
      <c r="A1346" s="157">
        <v>3</v>
      </c>
      <c r="B1346" s="157">
        <v>22020202</v>
      </c>
      <c r="C1346" s="158" t="s">
        <v>2628</v>
      </c>
      <c r="D1346" s="162">
        <v>0</v>
      </c>
      <c r="E1346" s="162">
        <v>0</v>
      </c>
      <c r="F1346" s="162">
        <v>0</v>
      </c>
      <c r="G1346" s="162">
        <v>0</v>
      </c>
    </row>
    <row r="1347" spans="1:7" x14ac:dyDescent="0.25">
      <c r="A1347" s="157">
        <v>4</v>
      </c>
      <c r="B1347" s="157">
        <v>22020301</v>
      </c>
      <c r="C1347" s="158" t="s">
        <v>2622</v>
      </c>
      <c r="D1347" s="159">
        <v>225000</v>
      </c>
      <c r="E1347" s="159">
        <v>630000</v>
      </c>
      <c r="F1347" s="159">
        <v>1680000</v>
      </c>
      <c r="G1347" s="159">
        <v>2000000</v>
      </c>
    </row>
    <row r="1348" spans="1:7" x14ac:dyDescent="0.25">
      <c r="A1348" s="157">
        <v>5</v>
      </c>
      <c r="B1348" s="157">
        <v>22020305</v>
      </c>
      <c r="C1348" s="158" t="s">
        <v>2623</v>
      </c>
      <c r="D1348" s="162">
        <v>0</v>
      </c>
      <c r="E1348" s="162">
        <v>0</v>
      </c>
      <c r="F1348" s="162">
        <v>0</v>
      </c>
      <c r="G1348" s="162">
        <v>0</v>
      </c>
    </row>
    <row r="1349" spans="1:7" ht="19.2" x14ac:dyDescent="0.25">
      <c r="A1349" s="157">
        <v>6</v>
      </c>
      <c r="B1349" s="157">
        <v>22020401</v>
      </c>
      <c r="C1349" s="158" t="s">
        <v>2624</v>
      </c>
      <c r="D1349" s="159">
        <v>315000</v>
      </c>
      <c r="E1349" s="159">
        <v>450000</v>
      </c>
      <c r="F1349" s="159">
        <v>1200000</v>
      </c>
      <c r="G1349" s="159">
        <v>2200000</v>
      </c>
    </row>
    <row r="1350" spans="1:7" x14ac:dyDescent="0.25">
      <c r="A1350" s="157">
        <v>7</v>
      </c>
      <c r="B1350" s="157">
        <v>22020402</v>
      </c>
      <c r="C1350" s="158" t="s">
        <v>2625</v>
      </c>
      <c r="D1350" s="159">
        <v>270000</v>
      </c>
      <c r="E1350" s="159">
        <v>750000</v>
      </c>
      <c r="F1350" s="159">
        <v>2000000</v>
      </c>
      <c r="G1350" s="159">
        <v>2200000</v>
      </c>
    </row>
    <row r="1351" spans="1:7" x14ac:dyDescent="0.25">
      <c r="A1351" s="157">
        <v>8</v>
      </c>
      <c r="B1351" s="157">
        <v>22020415</v>
      </c>
      <c r="C1351" s="158" t="s">
        <v>2650</v>
      </c>
      <c r="D1351" s="159">
        <v>180000</v>
      </c>
      <c r="E1351" s="159">
        <v>1110000</v>
      </c>
      <c r="F1351" s="159">
        <v>2960000</v>
      </c>
      <c r="G1351" s="159">
        <v>4200000</v>
      </c>
    </row>
    <row r="1352" spans="1:7" x14ac:dyDescent="0.25">
      <c r="A1352" s="157">
        <v>9</v>
      </c>
      <c r="B1352" s="157">
        <v>22020501</v>
      </c>
      <c r="C1352" s="158" t="s">
        <v>2626</v>
      </c>
      <c r="D1352" s="162">
        <v>0</v>
      </c>
      <c r="E1352" s="162">
        <v>0</v>
      </c>
      <c r="F1352" s="162">
        <v>0</v>
      </c>
      <c r="G1352" s="162">
        <v>0</v>
      </c>
    </row>
    <row r="1353" spans="1:7" x14ac:dyDescent="0.25">
      <c r="A1353" s="157">
        <v>10</v>
      </c>
      <c r="B1353" s="157">
        <v>22021001</v>
      </c>
      <c r="C1353" s="158" t="s">
        <v>2639</v>
      </c>
      <c r="D1353" s="162">
        <v>0</v>
      </c>
      <c r="E1353" s="162">
        <v>0</v>
      </c>
      <c r="F1353" s="162">
        <v>0</v>
      </c>
      <c r="G1353" s="162">
        <v>0</v>
      </c>
    </row>
    <row r="1354" spans="1:7" x14ac:dyDescent="0.25">
      <c r="A1354" s="157">
        <v>11</v>
      </c>
      <c r="B1354" s="157">
        <v>22021058</v>
      </c>
      <c r="C1354" s="158" t="s">
        <v>2669</v>
      </c>
      <c r="D1354" s="159">
        <v>855000</v>
      </c>
      <c r="E1354" s="159">
        <v>555000</v>
      </c>
      <c r="F1354" s="159">
        <v>1480000</v>
      </c>
      <c r="G1354" s="159">
        <v>2000000</v>
      </c>
    </row>
    <row r="1355" spans="1:7" x14ac:dyDescent="0.25">
      <c r="A1355" s="160" t="s">
        <v>71</v>
      </c>
      <c r="B1355" s="160"/>
      <c r="C1355" s="160"/>
      <c r="D1355" s="161">
        <v>3000000</v>
      </c>
      <c r="E1355" s="161">
        <v>4500000</v>
      </c>
      <c r="F1355" s="161">
        <v>12000000</v>
      </c>
      <c r="G1355" s="161">
        <v>18000000</v>
      </c>
    </row>
    <row r="1356" spans="1:7" x14ac:dyDescent="0.25">
      <c r="A1356" s="155">
        <v>85</v>
      </c>
      <c r="B1356" s="155">
        <v>51400100200</v>
      </c>
      <c r="C1356" s="156" t="s">
        <v>167</v>
      </c>
      <c r="D1356" s="156"/>
      <c r="E1356" s="156"/>
      <c r="F1356" s="156"/>
      <c r="G1356" s="156"/>
    </row>
    <row r="1357" spans="1:7" x14ac:dyDescent="0.25">
      <c r="A1357" s="157">
        <v>1</v>
      </c>
      <c r="B1357" s="157">
        <v>22020102</v>
      </c>
      <c r="C1357" s="158" t="s">
        <v>2621</v>
      </c>
      <c r="D1357" s="159">
        <v>2063000</v>
      </c>
      <c r="E1357" s="159">
        <v>2250000</v>
      </c>
      <c r="F1357" s="159">
        <v>3600000</v>
      </c>
      <c r="G1357" s="159">
        <v>16000000</v>
      </c>
    </row>
    <row r="1358" spans="1:7" x14ac:dyDescent="0.25">
      <c r="A1358" s="157">
        <v>2</v>
      </c>
      <c r="B1358" s="157">
        <v>22020202</v>
      </c>
      <c r="C1358" s="158" t="s">
        <v>2628</v>
      </c>
      <c r="D1358" s="159">
        <v>50000</v>
      </c>
      <c r="E1358" s="159">
        <v>42000</v>
      </c>
      <c r="F1358" s="159">
        <v>50000</v>
      </c>
      <c r="G1358" s="159">
        <v>1000000</v>
      </c>
    </row>
    <row r="1359" spans="1:7" x14ac:dyDescent="0.25">
      <c r="A1359" s="157">
        <v>3</v>
      </c>
      <c r="B1359" s="157">
        <v>22020301</v>
      </c>
      <c r="C1359" s="158" t="s">
        <v>2622</v>
      </c>
      <c r="D1359" s="159">
        <v>145000</v>
      </c>
      <c r="E1359" s="159">
        <v>92000</v>
      </c>
      <c r="F1359" s="159">
        <v>150000</v>
      </c>
      <c r="G1359" s="159">
        <v>3000000</v>
      </c>
    </row>
    <row r="1360" spans="1:7" x14ac:dyDescent="0.25">
      <c r="A1360" s="157">
        <v>4</v>
      </c>
      <c r="B1360" s="157">
        <v>22020305</v>
      </c>
      <c r="C1360" s="158" t="s">
        <v>2623</v>
      </c>
      <c r="D1360" s="159">
        <v>100000</v>
      </c>
      <c r="E1360" s="159">
        <v>100000</v>
      </c>
      <c r="F1360" s="159">
        <v>100000</v>
      </c>
      <c r="G1360" s="159">
        <v>1000000</v>
      </c>
    </row>
    <row r="1361" spans="1:7" ht="19.2" x14ac:dyDescent="0.25">
      <c r="A1361" s="157">
        <v>5</v>
      </c>
      <c r="B1361" s="157">
        <v>22020401</v>
      </c>
      <c r="C1361" s="158" t="s">
        <v>2624</v>
      </c>
      <c r="D1361" s="159">
        <v>150000</v>
      </c>
      <c r="E1361" s="159">
        <v>150000</v>
      </c>
      <c r="F1361" s="159">
        <v>150000</v>
      </c>
      <c r="G1361" s="159">
        <v>2500000</v>
      </c>
    </row>
    <row r="1362" spans="1:7" x14ac:dyDescent="0.25">
      <c r="A1362" s="157">
        <v>6</v>
      </c>
      <c r="B1362" s="157">
        <v>22020402</v>
      </c>
      <c r="C1362" s="158" t="s">
        <v>2625</v>
      </c>
      <c r="D1362" s="159">
        <v>150000</v>
      </c>
      <c r="E1362" s="159">
        <v>150000</v>
      </c>
      <c r="F1362" s="159">
        <v>150000</v>
      </c>
      <c r="G1362" s="159">
        <v>2000000</v>
      </c>
    </row>
    <row r="1363" spans="1:7" x14ac:dyDescent="0.25">
      <c r="A1363" s="157">
        <v>7</v>
      </c>
      <c r="B1363" s="157">
        <v>22020501</v>
      </c>
      <c r="C1363" s="158" t="s">
        <v>2626</v>
      </c>
      <c r="D1363" s="159">
        <v>374000</v>
      </c>
      <c r="E1363" s="159">
        <v>1501000</v>
      </c>
      <c r="F1363" s="159">
        <v>8000000</v>
      </c>
      <c r="G1363" s="159">
        <v>15000000</v>
      </c>
    </row>
    <row r="1364" spans="1:7" x14ac:dyDescent="0.25">
      <c r="A1364" s="157">
        <v>8</v>
      </c>
      <c r="B1364" s="157">
        <v>22020503</v>
      </c>
      <c r="C1364" s="158" t="s">
        <v>2635</v>
      </c>
      <c r="D1364" s="159">
        <v>4475000</v>
      </c>
      <c r="E1364" s="159">
        <v>8781000</v>
      </c>
      <c r="F1364" s="159">
        <v>10000000</v>
      </c>
      <c r="G1364" s="159">
        <v>13000000</v>
      </c>
    </row>
    <row r="1365" spans="1:7" x14ac:dyDescent="0.25">
      <c r="A1365" s="157">
        <v>9</v>
      </c>
      <c r="B1365" s="157">
        <v>22020803</v>
      </c>
      <c r="C1365" s="158" t="s">
        <v>2638</v>
      </c>
      <c r="D1365" s="159">
        <v>329000</v>
      </c>
      <c r="E1365" s="159">
        <v>382000</v>
      </c>
      <c r="F1365" s="159">
        <v>400000</v>
      </c>
      <c r="G1365" s="159">
        <v>2500000</v>
      </c>
    </row>
    <row r="1366" spans="1:7" x14ac:dyDescent="0.25">
      <c r="A1366" s="157">
        <v>10</v>
      </c>
      <c r="B1366" s="157">
        <v>22021001</v>
      </c>
      <c r="C1366" s="158" t="s">
        <v>2639</v>
      </c>
      <c r="D1366" s="159">
        <v>81000</v>
      </c>
      <c r="E1366" s="159">
        <v>100000</v>
      </c>
      <c r="F1366" s="159">
        <v>100000</v>
      </c>
      <c r="G1366" s="159">
        <v>1000000</v>
      </c>
    </row>
    <row r="1367" spans="1:7" x14ac:dyDescent="0.25">
      <c r="A1367" s="157">
        <v>11</v>
      </c>
      <c r="B1367" s="157">
        <v>22021002</v>
      </c>
      <c r="C1367" s="158" t="s">
        <v>2640</v>
      </c>
      <c r="D1367" s="159">
        <v>820000</v>
      </c>
      <c r="E1367" s="159">
        <v>2640000</v>
      </c>
      <c r="F1367" s="159">
        <v>3000000</v>
      </c>
      <c r="G1367" s="159">
        <v>2000000</v>
      </c>
    </row>
    <row r="1368" spans="1:7" x14ac:dyDescent="0.25">
      <c r="A1368" s="157">
        <v>12</v>
      </c>
      <c r="B1368" s="157">
        <v>22021003</v>
      </c>
      <c r="C1368" s="158" t="s">
        <v>2641</v>
      </c>
      <c r="D1368" s="162">
        <v>0</v>
      </c>
      <c r="E1368" s="159">
        <v>2800000</v>
      </c>
      <c r="F1368" s="159">
        <v>4000000</v>
      </c>
      <c r="G1368" s="159">
        <v>4000000</v>
      </c>
    </row>
    <row r="1369" spans="1:7" x14ac:dyDescent="0.25">
      <c r="A1369" s="157">
        <v>13</v>
      </c>
      <c r="B1369" s="157">
        <v>22021004</v>
      </c>
      <c r="C1369" s="158" t="s">
        <v>2687</v>
      </c>
      <c r="D1369" s="162">
        <v>0</v>
      </c>
      <c r="E1369" s="162">
        <v>0</v>
      </c>
      <c r="F1369" s="162">
        <v>0</v>
      </c>
      <c r="G1369" s="159">
        <v>15000000</v>
      </c>
    </row>
    <row r="1370" spans="1:7" x14ac:dyDescent="0.25">
      <c r="A1370" s="157">
        <v>14</v>
      </c>
      <c r="B1370" s="157">
        <v>22021007</v>
      </c>
      <c r="C1370" s="158" t="s">
        <v>2642</v>
      </c>
      <c r="D1370" s="159">
        <v>8281000</v>
      </c>
      <c r="E1370" s="159">
        <v>7191000</v>
      </c>
      <c r="F1370" s="159">
        <v>8500000</v>
      </c>
      <c r="G1370" s="159">
        <v>15000000</v>
      </c>
    </row>
    <row r="1371" spans="1:7" x14ac:dyDescent="0.25">
      <c r="A1371" s="157">
        <v>15</v>
      </c>
      <c r="B1371" s="157">
        <v>22021009</v>
      </c>
      <c r="C1371" s="158" t="s">
        <v>2697</v>
      </c>
      <c r="D1371" s="159">
        <v>4358000</v>
      </c>
      <c r="E1371" s="159">
        <v>3788000</v>
      </c>
      <c r="F1371" s="159">
        <v>5000000</v>
      </c>
      <c r="G1371" s="159">
        <v>5000000</v>
      </c>
    </row>
    <row r="1372" spans="1:7" x14ac:dyDescent="0.25">
      <c r="A1372" s="157">
        <v>16</v>
      </c>
      <c r="B1372" s="157">
        <v>22021049</v>
      </c>
      <c r="C1372" s="158" t="s">
        <v>2654</v>
      </c>
      <c r="D1372" s="159">
        <v>5711000</v>
      </c>
      <c r="E1372" s="159">
        <v>4815000</v>
      </c>
      <c r="F1372" s="159">
        <v>31000000</v>
      </c>
      <c r="G1372" s="159">
        <v>27000000</v>
      </c>
    </row>
    <row r="1373" spans="1:7" x14ac:dyDescent="0.25">
      <c r="A1373" s="157">
        <v>17</v>
      </c>
      <c r="B1373" s="157">
        <v>22021052</v>
      </c>
      <c r="C1373" s="158" t="s">
        <v>2675</v>
      </c>
      <c r="D1373" s="159">
        <v>11000000</v>
      </c>
      <c r="E1373" s="159">
        <v>12000000</v>
      </c>
      <c r="F1373" s="159">
        <v>15000000</v>
      </c>
      <c r="G1373" s="159">
        <v>20000000</v>
      </c>
    </row>
    <row r="1374" spans="1:7" x14ac:dyDescent="0.25">
      <c r="A1374" s="157">
        <v>18</v>
      </c>
      <c r="B1374" s="157">
        <v>22021058</v>
      </c>
      <c r="C1374" s="158" t="s">
        <v>2669</v>
      </c>
      <c r="D1374" s="159">
        <v>1820000</v>
      </c>
      <c r="E1374" s="159">
        <v>1920000</v>
      </c>
      <c r="F1374" s="159">
        <v>3000000</v>
      </c>
      <c r="G1374" s="159">
        <v>5000000</v>
      </c>
    </row>
    <row r="1375" spans="1:7" x14ac:dyDescent="0.25">
      <c r="A1375" s="160" t="s">
        <v>71</v>
      </c>
      <c r="B1375" s="160"/>
      <c r="C1375" s="160"/>
      <c r="D1375" s="161">
        <v>39907000</v>
      </c>
      <c r="E1375" s="161">
        <v>48702000</v>
      </c>
      <c r="F1375" s="161">
        <v>92200000</v>
      </c>
      <c r="G1375" s="161">
        <v>150000000</v>
      </c>
    </row>
    <row r="1376" spans="1:7" x14ac:dyDescent="0.25">
      <c r="A1376" s="155">
        <v>86</v>
      </c>
      <c r="B1376" s="155">
        <v>11105200100</v>
      </c>
      <c r="C1376" s="156" t="s">
        <v>101</v>
      </c>
      <c r="D1376" s="156"/>
      <c r="E1376" s="156"/>
      <c r="F1376" s="156"/>
      <c r="G1376" s="156"/>
    </row>
    <row r="1377" spans="1:7" x14ac:dyDescent="0.25">
      <c r="A1377" s="157">
        <v>1</v>
      </c>
      <c r="B1377" s="157">
        <v>22020102</v>
      </c>
      <c r="C1377" s="158" t="s">
        <v>2621</v>
      </c>
      <c r="D1377" s="159">
        <v>2998900</v>
      </c>
      <c r="E1377" s="159">
        <v>3060000</v>
      </c>
      <c r="F1377" s="159">
        <v>4000000</v>
      </c>
      <c r="G1377" s="159">
        <v>9000000</v>
      </c>
    </row>
    <row r="1378" spans="1:7" x14ac:dyDescent="0.25">
      <c r="A1378" s="157">
        <v>2</v>
      </c>
      <c r="B1378" s="157">
        <v>22020201</v>
      </c>
      <c r="C1378" s="158" t="s">
        <v>2627</v>
      </c>
      <c r="D1378" s="159">
        <v>129000</v>
      </c>
      <c r="E1378" s="159">
        <v>20000</v>
      </c>
      <c r="F1378" s="159">
        <v>50000</v>
      </c>
      <c r="G1378" s="159">
        <v>50000</v>
      </c>
    </row>
    <row r="1379" spans="1:7" x14ac:dyDescent="0.25">
      <c r="A1379" s="157">
        <v>3</v>
      </c>
      <c r="B1379" s="157">
        <v>22020202</v>
      </c>
      <c r="C1379" s="158" t="s">
        <v>2628</v>
      </c>
      <c r="D1379" s="159">
        <v>495600</v>
      </c>
      <c r="E1379" s="159">
        <v>340000</v>
      </c>
      <c r="F1379" s="159">
        <v>500000</v>
      </c>
      <c r="G1379" s="159">
        <v>1500000</v>
      </c>
    </row>
    <row r="1380" spans="1:7" x14ac:dyDescent="0.25">
      <c r="A1380" s="157">
        <v>4</v>
      </c>
      <c r="B1380" s="157">
        <v>22020203</v>
      </c>
      <c r="C1380" s="158" t="s">
        <v>2644</v>
      </c>
      <c r="D1380" s="159">
        <v>888000</v>
      </c>
      <c r="E1380" s="159">
        <v>580000</v>
      </c>
      <c r="F1380" s="159">
        <v>1000000</v>
      </c>
      <c r="G1380" s="159">
        <v>3000000</v>
      </c>
    </row>
    <row r="1381" spans="1:7" x14ac:dyDescent="0.25">
      <c r="A1381" s="157">
        <v>5</v>
      </c>
      <c r="B1381" s="157">
        <v>22020210</v>
      </c>
      <c r="C1381" s="158" t="s">
        <v>2686</v>
      </c>
      <c r="D1381" s="159">
        <v>1320000</v>
      </c>
      <c r="E1381" s="159">
        <v>1205000</v>
      </c>
      <c r="F1381" s="159">
        <v>1800000</v>
      </c>
      <c r="G1381" s="159">
        <v>2500000</v>
      </c>
    </row>
    <row r="1382" spans="1:7" x14ac:dyDescent="0.25">
      <c r="A1382" s="157">
        <v>6</v>
      </c>
      <c r="B1382" s="157">
        <v>22020301</v>
      </c>
      <c r="C1382" s="158" t="s">
        <v>2622</v>
      </c>
      <c r="D1382" s="159">
        <v>700000</v>
      </c>
      <c r="E1382" s="159">
        <v>565000</v>
      </c>
      <c r="F1382" s="159">
        <v>800000</v>
      </c>
      <c r="G1382" s="159">
        <v>1800000</v>
      </c>
    </row>
    <row r="1383" spans="1:7" x14ac:dyDescent="0.25">
      <c r="A1383" s="157">
        <v>7</v>
      </c>
      <c r="B1383" s="157">
        <v>22020305</v>
      </c>
      <c r="C1383" s="158" t="s">
        <v>2623</v>
      </c>
      <c r="D1383" s="159">
        <v>485000</v>
      </c>
      <c r="E1383" s="159">
        <v>300000</v>
      </c>
      <c r="F1383" s="159">
        <v>500000</v>
      </c>
      <c r="G1383" s="159">
        <v>1300000</v>
      </c>
    </row>
    <row r="1384" spans="1:7" ht="19.2" x14ac:dyDescent="0.25">
      <c r="A1384" s="157">
        <v>8</v>
      </c>
      <c r="B1384" s="157">
        <v>22020401</v>
      </c>
      <c r="C1384" s="158" t="s">
        <v>2624</v>
      </c>
      <c r="D1384" s="159">
        <v>993900</v>
      </c>
      <c r="E1384" s="159">
        <v>2230000</v>
      </c>
      <c r="F1384" s="159">
        <v>3000000</v>
      </c>
      <c r="G1384" s="159">
        <v>7600000</v>
      </c>
    </row>
    <row r="1385" spans="1:7" x14ac:dyDescent="0.25">
      <c r="A1385" s="157">
        <v>9</v>
      </c>
      <c r="B1385" s="157">
        <v>22020402</v>
      </c>
      <c r="C1385" s="158" t="s">
        <v>2625</v>
      </c>
      <c r="D1385" s="159">
        <v>485600</v>
      </c>
      <c r="E1385" s="159">
        <v>465000</v>
      </c>
      <c r="F1385" s="159">
        <v>800000</v>
      </c>
      <c r="G1385" s="159">
        <v>2000000</v>
      </c>
    </row>
    <row r="1386" spans="1:7" x14ac:dyDescent="0.25">
      <c r="A1386" s="157">
        <v>10</v>
      </c>
      <c r="B1386" s="157">
        <v>22020501</v>
      </c>
      <c r="C1386" s="158" t="s">
        <v>2626</v>
      </c>
      <c r="D1386" s="159">
        <v>2998000</v>
      </c>
      <c r="E1386" s="159">
        <v>3465000</v>
      </c>
      <c r="F1386" s="159">
        <v>4500000</v>
      </c>
      <c r="G1386" s="159">
        <v>7300000</v>
      </c>
    </row>
    <row r="1387" spans="1:7" x14ac:dyDescent="0.25">
      <c r="A1387" s="157">
        <v>11</v>
      </c>
      <c r="B1387" s="157">
        <v>22020712</v>
      </c>
      <c r="C1387" s="158" t="s">
        <v>2658</v>
      </c>
      <c r="D1387" s="159">
        <v>610000</v>
      </c>
      <c r="E1387" s="159">
        <v>530000</v>
      </c>
      <c r="F1387" s="159">
        <v>1000000</v>
      </c>
      <c r="G1387" s="159">
        <v>2200000</v>
      </c>
    </row>
    <row r="1388" spans="1:7" x14ac:dyDescent="0.25">
      <c r="A1388" s="157">
        <v>12</v>
      </c>
      <c r="B1388" s="157">
        <v>22020803</v>
      </c>
      <c r="C1388" s="158" t="s">
        <v>2638</v>
      </c>
      <c r="D1388" s="159">
        <v>278400</v>
      </c>
      <c r="E1388" s="159">
        <v>15000</v>
      </c>
      <c r="F1388" s="159">
        <v>50000</v>
      </c>
      <c r="G1388" s="159">
        <v>50000</v>
      </c>
    </row>
    <row r="1389" spans="1:7" x14ac:dyDescent="0.25">
      <c r="A1389" s="157">
        <v>13</v>
      </c>
      <c r="B1389" s="157">
        <v>22021007</v>
      </c>
      <c r="C1389" s="158" t="s">
        <v>2642</v>
      </c>
      <c r="D1389" s="159">
        <v>876000</v>
      </c>
      <c r="E1389" s="159">
        <v>1225000</v>
      </c>
      <c r="F1389" s="159">
        <v>2000000</v>
      </c>
      <c r="G1389" s="159">
        <v>6700000</v>
      </c>
    </row>
    <row r="1390" spans="1:7" x14ac:dyDescent="0.25">
      <c r="A1390" s="157">
        <v>14</v>
      </c>
      <c r="B1390" s="157">
        <v>22021047</v>
      </c>
      <c r="C1390" s="158" t="s">
        <v>2708</v>
      </c>
      <c r="D1390" s="159">
        <v>33938000</v>
      </c>
      <c r="E1390" s="159">
        <v>16170000</v>
      </c>
      <c r="F1390" s="159">
        <v>46000000</v>
      </c>
      <c r="G1390" s="159">
        <v>40000000</v>
      </c>
    </row>
    <row r="1391" spans="1:7" x14ac:dyDescent="0.25">
      <c r="A1391" s="160" t="s">
        <v>71</v>
      </c>
      <c r="B1391" s="160"/>
      <c r="C1391" s="160"/>
      <c r="D1391" s="161">
        <v>47196400</v>
      </c>
      <c r="E1391" s="161">
        <v>30170000</v>
      </c>
      <c r="F1391" s="161">
        <v>66000000</v>
      </c>
      <c r="G1391" s="161">
        <v>85000000</v>
      </c>
    </row>
    <row r="1392" spans="1:7" x14ac:dyDescent="0.25">
      <c r="A1392" s="155">
        <v>87</v>
      </c>
      <c r="B1392" s="155">
        <v>53505300100</v>
      </c>
      <c r="C1392" s="156" t="s">
        <v>46</v>
      </c>
      <c r="D1392" s="156"/>
      <c r="E1392" s="156"/>
      <c r="F1392" s="156"/>
      <c r="G1392" s="156"/>
    </row>
    <row r="1393" spans="1:7" x14ac:dyDescent="0.25">
      <c r="A1393" s="157">
        <v>1</v>
      </c>
      <c r="B1393" s="157">
        <v>22020102</v>
      </c>
      <c r="C1393" s="158" t="s">
        <v>2621</v>
      </c>
      <c r="D1393" s="159">
        <v>485000</v>
      </c>
      <c r="E1393" s="159">
        <v>880000</v>
      </c>
      <c r="F1393" s="159">
        <v>1000000</v>
      </c>
      <c r="G1393" s="159">
        <v>2000000</v>
      </c>
    </row>
    <row r="1394" spans="1:7" x14ac:dyDescent="0.25">
      <c r="A1394" s="157">
        <v>2</v>
      </c>
      <c r="B1394" s="157">
        <v>22020201</v>
      </c>
      <c r="C1394" s="158" t="s">
        <v>2627</v>
      </c>
      <c r="D1394" s="159">
        <v>440000</v>
      </c>
      <c r="E1394" s="159">
        <v>570000</v>
      </c>
      <c r="F1394" s="159">
        <v>1000000</v>
      </c>
      <c r="G1394" s="159">
        <v>1000000</v>
      </c>
    </row>
    <row r="1395" spans="1:7" x14ac:dyDescent="0.25">
      <c r="A1395" s="157">
        <v>3</v>
      </c>
      <c r="B1395" s="157">
        <v>22020202</v>
      </c>
      <c r="C1395" s="158" t="s">
        <v>2628</v>
      </c>
      <c r="D1395" s="159">
        <v>160000</v>
      </c>
      <c r="E1395" s="159">
        <v>210000</v>
      </c>
      <c r="F1395" s="159">
        <v>250000</v>
      </c>
      <c r="G1395" s="159">
        <v>250000</v>
      </c>
    </row>
    <row r="1396" spans="1:7" x14ac:dyDescent="0.25">
      <c r="A1396" s="157">
        <v>4</v>
      </c>
      <c r="B1396" s="157">
        <v>22020203</v>
      </c>
      <c r="C1396" s="158" t="s">
        <v>2644</v>
      </c>
      <c r="D1396" s="159">
        <v>95000</v>
      </c>
      <c r="E1396" s="159">
        <v>130000</v>
      </c>
      <c r="F1396" s="159">
        <v>200000</v>
      </c>
      <c r="G1396" s="159">
        <v>200000</v>
      </c>
    </row>
    <row r="1397" spans="1:7" x14ac:dyDescent="0.25">
      <c r="A1397" s="157">
        <v>5</v>
      </c>
      <c r="B1397" s="157">
        <v>22020206</v>
      </c>
      <c r="C1397" s="158" t="s">
        <v>2709</v>
      </c>
      <c r="D1397" s="162">
        <v>0</v>
      </c>
      <c r="E1397" s="162">
        <v>0</v>
      </c>
      <c r="F1397" s="162">
        <v>0</v>
      </c>
      <c r="G1397" s="162">
        <v>0</v>
      </c>
    </row>
    <row r="1398" spans="1:7" x14ac:dyDescent="0.25">
      <c r="A1398" s="157">
        <v>6</v>
      </c>
      <c r="B1398" s="157">
        <v>22020210</v>
      </c>
      <c r="C1398" s="158" t="s">
        <v>2686</v>
      </c>
      <c r="D1398" s="162">
        <v>0</v>
      </c>
      <c r="E1398" s="162">
        <v>0</v>
      </c>
      <c r="F1398" s="162">
        <v>0</v>
      </c>
      <c r="G1398" s="162">
        <v>0</v>
      </c>
    </row>
    <row r="1399" spans="1:7" x14ac:dyDescent="0.25">
      <c r="A1399" s="157">
        <v>7</v>
      </c>
      <c r="B1399" s="157">
        <v>22020301</v>
      </c>
      <c r="C1399" s="158" t="s">
        <v>2622</v>
      </c>
      <c r="D1399" s="159">
        <v>430000</v>
      </c>
      <c r="E1399" s="159">
        <v>670000</v>
      </c>
      <c r="F1399" s="159">
        <v>1000000</v>
      </c>
      <c r="G1399" s="159">
        <v>2000000</v>
      </c>
    </row>
    <row r="1400" spans="1:7" x14ac:dyDescent="0.25">
      <c r="A1400" s="157">
        <v>8</v>
      </c>
      <c r="B1400" s="157">
        <v>22020303</v>
      </c>
      <c r="C1400" s="158" t="s">
        <v>2630</v>
      </c>
      <c r="D1400" s="159">
        <v>85000</v>
      </c>
      <c r="E1400" s="159">
        <v>90000</v>
      </c>
      <c r="F1400" s="159">
        <v>300000</v>
      </c>
      <c r="G1400" s="159">
        <v>300000</v>
      </c>
    </row>
    <row r="1401" spans="1:7" x14ac:dyDescent="0.25">
      <c r="A1401" s="157">
        <v>9</v>
      </c>
      <c r="B1401" s="157">
        <v>22020304</v>
      </c>
      <c r="C1401" s="158" t="s">
        <v>2631</v>
      </c>
      <c r="D1401" s="159">
        <v>55000</v>
      </c>
      <c r="E1401" s="159">
        <v>20000</v>
      </c>
      <c r="F1401" s="159">
        <v>200000</v>
      </c>
      <c r="G1401" s="159">
        <v>100000</v>
      </c>
    </row>
    <row r="1402" spans="1:7" ht="19.2" x14ac:dyDescent="0.25">
      <c r="A1402" s="157">
        <v>10</v>
      </c>
      <c r="B1402" s="157">
        <v>22020401</v>
      </c>
      <c r="C1402" s="158" t="s">
        <v>2624</v>
      </c>
      <c r="D1402" s="159">
        <v>1130000</v>
      </c>
      <c r="E1402" s="159">
        <v>1550000</v>
      </c>
      <c r="F1402" s="159">
        <v>1962500</v>
      </c>
      <c r="G1402" s="159">
        <v>3000000</v>
      </c>
    </row>
    <row r="1403" spans="1:7" x14ac:dyDescent="0.25">
      <c r="A1403" s="157">
        <v>11</v>
      </c>
      <c r="B1403" s="157">
        <v>22020402</v>
      </c>
      <c r="C1403" s="158" t="s">
        <v>2625</v>
      </c>
      <c r="D1403" s="159">
        <v>390000</v>
      </c>
      <c r="E1403" s="159">
        <v>400000</v>
      </c>
      <c r="F1403" s="159">
        <v>900000</v>
      </c>
      <c r="G1403" s="159">
        <v>2500000</v>
      </c>
    </row>
    <row r="1404" spans="1:7" ht="19.2" x14ac:dyDescent="0.25">
      <c r="A1404" s="157">
        <v>12</v>
      </c>
      <c r="B1404" s="157">
        <v>22020403</v>
      </c>
      <c r="C1404" s="158" t="s">
        <v>2657</v>
      </c>
      <c r="D1404" s="162">
        <v>0</v>
      </c>
      <c r="E1404" s="162">
        <v>0</v>
      </c>
      <c r="F1404" s="162">
        <v>0</v>
      </c>
      <c r="G1404" s="162">
        <v>0</v>
      </c>
    </row>
    <row r="1405" spans="1:7" x14ac:dyDescent="0.25">
      <c r="A1405" s="157">
        <v>13</v>
      </c>
      <c r="B1405" s="157">
        <v>22020404</v>
      </c>
      <c r="C1405" s="158" t="s">
        <v>2632</v>
      </c>
      <c r="D1405" s="162">
        <v>0</v>
      </c>
      <c r="E1405" s="162">
        <v>0</v>
      </c>
      <c r="F1405" s="162">
        <v>0</v>
      </c>
      <c r="G1405" s="162">
        <v>0</v>
      </c>
    </row>
    <row r="1406" spans="1:7" x14ac:dyDescent="0.25">
      <c r="A1406" s="157">
        <v>14</v>
      </c>
      <c r="B1406" s="157">
        <v>22020405</v>
      </c>
      <c r="C1406" s="158" t="s">
        <v>2633</v>
      </c>
      <c r="D1406" s="159">
        <v>660000</v>
      </c>
      <c r="E1406" s="159">
        <v>580000</v>
      </c>
      <c r="F1406" s="159">
        <v>1500000</v>
      </c>
      <c r="G1406" s="159">
        <v>2000000</v>
      </c>
    </row>
    <row r="1407" spans="1:7" x14ac:dyDescent="0.25">
      <c r="A1407" s="157">
        <v>15</v>
      </c>
      <c r="B1407" s="157">
        <v>22020406</v>
      </c>
      <c r="C1407" s="158" t="s">
        <v>2646</v>
      </c>
      <c r="D1407" s="159">
        <v>800000</v>
      </c>
      <c r="E1407" s="162">
        <v>0</v>
      </c>
      <c r="F1407" s="159">
        <v>8000000</v>
      </c>
      <c r="G1407" s="159">
        <v>3000000</v>
      </c>
    </row>
    <row r="1408" spans="1:7" x14ac:dyDescent="0.25">
      <c r="A1408" s="157">
        <v>16</v>
      </c>
      <c r="B1408" s="157">
        <v>22020412</v>
      </c>
      <c r="C1408" s="158" t="s">
        <v>2710</v>
      </c>
      <c r="D1408" s="159">
        <v>3280000</v>
      </c>
      <c r="E1408" s="162">
        <v>0</v>
      </c>
      <c r="F1408" s="159">
        <v>9000000</v>
      </c>
      <c r="G1408" s="159">
        <v>6000000</v>
      </c>
    </row>
    <row r="1409" spans="1:7" x14ac:dyDescent="0.25">
      <c r="A1409" s="157">
        <v>17</v>
      </c>
      <c r="B1409" s="157">
        <v>22020501</v>
      </c>
      <c r="C1409" s="158" t="s">
        <v>2626</v>
      </c>
      <c r="D1409" s="159">
        <v>675000</v>
      </c>
      <c r="E1409" s="159">
        <v>740000</v>
      </c>
      <c r="F1409" s="159">
        <v>1200000</v>
      </c>
      <c r="G1409" s="159">
        <v>3000000</v>
      </c>
    </row>
    <row r="1410" spans="1:7" x14ac:dyDescent="0.25">
      <c r="A1410" s="157">
        <v>18</v>
      </c>
      <c r="B1410" s="157">
        <v>22020503</v>
      </c>
      <c r="C1410" s="158" t="s">
        <v>2635</v>
      </c>
      <c r="D1410" s="159">
        <v>2339000</v>
      </c>
      <c r="E1410" s="162">
        <v>0</v>
      </c>
      <c r="F1410" s="159">
        <v>6368000</v>
      </c>
      <c r="G1410" s="159">
        <v>8000000</v>
      </c>
    </row>
    <row r="1411" spans="1:7" ht="19.2" x14ac:dyDescent="0.25">
      <c r="A1411" s="157">
        <v>19</v>
      </c>
      <c r="B1411" s="157">
        <v>22020504</v>
      </c>
      <c r="C1411" s="158" t="s">
        <v>2663</v>
      </c>
      <c r="D1411" s="162">
        <v>0</v>
      </c>
      <c r="E1411" s="162">
        <v>0</v>
      </c>
      <c r="F1411" s="162">
        <v>0</v>
      </c>
      <c r="G1411" s="162">
        <v>0</v>
      </c>
    </row>
    <row r="1412" spans="1:7" x14ac:dyDescent="0.25">
      <c r="A1412" s="157">
        <v>20</v>
      </c>
      <c r="B1412" s="157">
        <v>22020601</v>
      </c>
      <c r="C1412" s="158" t="s">
        <v>2636</v>
      </c>
      <c r="D1412" s="159">
        <v>295000</v>
      </c>
      <c r="E1412" s="162">
        <v>0</v>
      </c>
      <c r="F1412" s="159">
        <v>800000</v>
      </c>
      <c r="G1412" s="159">
        <v>200000</v>
      </c>
    </row>
    <row r="1413" spans="1:7" x14ac:dyDescent="0.25">
      <c r="A1413" s="157">
        <v>21</v>
      </c>
      <c r="B1413" s="157">
        <v>22020605</v>
      </c>
      <c r="C1413" s="158" t="s">
        <v>2671</v>
      </c>
      <c r="D1413" s="159">
        <v>180000</v>
      </c>
      <c r="E1413" s="159">
        <v>270000</v>
      </c>
      <c r="F1413" s="159">
        <v>190000</v>
      </c>
      <c r="G1413" s="159">
        <v>250000</v>
      </c>
    </row>
    <row r="1414" spans="1:7" x14ac:dyDescent="0.25">
      <c r="A1414" s="157">
        <v>22</v>
      </c>
      <c r="B1414" s="157">
        <v>22020709</v>
      </c>
      <c r="C1414" s="158" t="s">
        <v>2684</v>
      </c>
      <c r="D1414" s="159">
        <v>1400000</v>
      </c>
      <c r="E1414" s="162">
        <v>0</v>
      </c>
      <c r="F1414" s="159">
        <v>1472500</v>
      </c>
      <c r="G1414" s="159">
        <v>1000000</v>
      </c>
    </row>
    <row r="1415" spans="1:7" x14ac:dyDescent="0.25">
      <c r="A1415" s="157">
        <v>23</v>
      </c>
      <c r="B1415" s="157">
        <v>22020711</v>
      </c>
      <c r="C1415" s="158" t="s">
        <v>2665</v>
      </c>
      <c r="D1415" s="159">
        <v>110000</v>
      </c>
      <c r="E1415" s="159">
        <v>150000</v>
      </c>
      <c r="F1415" s="159">
        <v>500000</v>
      </c>
      <c r="G1415" s="159">
        <v>200000</v>
      </c>
    </row>
    <row r="1416" spans="1:7" x14ac:dyDescent="0.25">
      <c r="A1416" s="157">
        <v>24</v>
      </c>
      <c r="B1416" s="157">
        <v>22020801</v>
      </c>
      <c r="C1416" s="158" t="s">
        <v>2652</v>
      </c>
      <c r="D1416" s="159">
        <v>1340000</v>
      </c>
      <c r="E1416" s="159">
        <v>900000</v>
      </c>
      <c r="F1416" s="159">
        <v>3665000</v>
      </c>
      <c r="G1416" s="159">
        <v>4000000</v>
      </c>
    </row>
    <row r="1417" spans="1:7" x14ac:dyDescent="0.25">
      <c r="A1417" s="157">
        <v>25</v>
      </c>
      <c r="B1417" s="157">
        <v>22020802</v>
      </c>
      <c r="C1417" s="158" t="s">
        <v>2691</v>
      </c>
      <c r="D1417" s="162">
        <v>0</v>
      </c>
      <c r="E1417" s="162">
        <v>0</v>
      </c>
      <c r="F1417" s="162">
        <v>0</v>
      </c>
      <c r="G1417" s="162">
        <v>0</v>
      </c>
    </row>
    <row r="1418" spans="1:7" x14ac:dyDescent="0.25">
      <c r="A1418" s="157">
        <v>26</v>
      </c>
      <c r="B1418" s="157">
        <v>22021001</v>
      </c>
      <c r="C1418" s="158" t="s">
        <v>2639</v>
      </c>
      <c r="D1418" s="159">
        <v>380000</v>
      </c>
      <c r="E1418" s="159">
        <v>310000</v>
      </c>
      <c r="F1418" s="159">
        <v>500000</v>
      </c>
      <c r="G1418" s="159">
        <v>500000</v>
      </c>
    </row>
    <row r="1419" spans="1:7" x14ac:dyDescent="0.25">
      <c r="A1419" s="157">
        <v>27</v>
      </c>
      <c r="B1419" s="157">
        <v>22021002</v>
      </c>
      <c r="C1419" s="158" t="s">
        <v>2640</v>
      </c>
      <c r="D1419" s="162">
        <v>0</v>
      </c>
      <c r="E1419" s="162">
        <v>0</v>
      </c>
      <c r="F1419" s="159">
        <v>250000</v>
      </c>
      <c r="G1419" s="159">
        <v>1000000</v>
      </c>
    </row>
    <row r="1420" spans="1:7" x14ac:dyDescent="0.25">
      <c r="A1420" s="157">
        <v>28</v>
      </c>
      <c r="B1420" s="157">
        <v>22021003</v>
      </c>
      <c r="C1420" s="158" t="s">
        <v>2641</v>
      </c>
      <c r="D1420" s="159">
        <v>120000</v>
      </c>
      <c r="E1420" s="159">
        <v>140000</v>
      </c>
      <c r="F1420" s="159">
        <v>1000000</v>
      </c>
      <c r="G1420" s="159">
        <v>1000000</v>
      </c>
    </row>
    <row r="1421" spans="1:7" x14ac:dyDescent="0.25">
      <c r="A1421" s="157">
        <v>29</v>
      </c>
      <c r="B1421" s="157">
        <v>22021006</v>
      </c>
      <c r="C1421" s="158" t="s">
        <v>2672</v>
      </c>
      <c r="D1421" s="159">
        <v>110000</v>
      </c>
      <c r="E1421" s="162">
        <v>0</v>
      </c>
      <c r="F1421" s="159">
        <v>190000</v>
      </c>
      <c r="G1421" s="159">
        <v>100000</v>
      </c>
    </row>
    <row r="1422" spans="1:7" x14ac:dyDescent="0.25">
      <c r="A1422" s="157">
        <v>30</v>
      </c>
      <c r="B1422" s="157">
        <v>22021007</v>
      </c>
      <c r="C1422" s="158" t="s">
        <v>2642</v>
      </c>
      <c r="D1422" s="159">
        <v>540000</v>
      </c>
      <c r="E1422" s="159">
        <v>150000</v>
      </c>
      <c r="F1422" s="159">
        <v>1000000</v>
      </c>
      <c r="G1422" s="159">
        <v>3000000</v>
      </c>
    </row>
    <row r="1423" spans="1:7" x14ac:dyDescent="0.25">
      <c r="A1423" s="157">
        <v>31</v>
      </c>
      <c r="B1423" s="157">
        <v>22021008</v>
      </c>
      <c r="C1423" s="158" t="s">
        <v>2653</v>
      </c>
      <c r="D1423" s="162">
        <v>0</v>
      </c>
      <c r="E1423" s="162">
        <v>0</v>
      </c>
      <c r="F1423" s="159">
        <v>285000</v>
      </c>
      <c r="G1423" s="159">
        <v>500000</v>
      </c>
    </row>
    <row r="1424" spans="1:7" x14ac:dyDescent="0.25">
      <c r="A1424" s="157">
        <v>32</v>
      </c>
      <c r="B1424" s="157">
        <v>22021052</v>
      </c>
      <c r="C1424" s="158" t="s">
        <v>2675</v>
      </c>
      <c r="D1424" s="162">
        <v>0</v>
      </c>
      <c r="E1424" s="162">
        <v>0</v>
      </c>
      <c r="F1424" s="159">
        <v>1000000</v>
      </c>
      <c r="G1424" s="159">
        <v>2000000</v>
      </c>
    </row>
    <row r="1425" spans="1:7" x14ac:dyDescent="0.25">
      <c r="A1425" s="157">
        <v>33</v>
      </c>
      <c r="B1425" s="157">
        <v>22021060</v>
      </c>
      <c r="C1425" s="158" t="s">
        <v>2645</v>
      </c>
      <c r="D1425" s="159">
        <v>33959200</v>
      </c>
      <c r="E1425" s="159">
        <v>5400000</v>
      </c>
      <c r="F1425" s="159">
        <v>26767000</v>
      </c>
      <c r="G1425" s="159">
        <v>50000000</v>
      </c>
    </row>
    <row r="1426" spans="1:7" x14ac:dyDescent="0.25">
      <c r="A1426" s="157">
        <v>34</v>
      </c>
      <c r="B1426" s="157">
        <v>22021101</v>
      </c>
      <c r="C1426" s="158" t="s">
        <v>2711</v>
      </c>
      <c r="D1426" s="162">
        <v>0</v>
      </c>
      <c r="E1426" s="162">
        <v>0</v>
      </c>
      <c r="F1426" s="162">
        <v>0</v>
      </c>
      <c r="G1426" s="162">
        <v>0</v>
      </c>
    </row>
    <row r="1427" spans="1:7" x14ac:dyDescent="0.25">
      <c r="A1427" s="160" t="s">
        <v>71</v>
      </c>
      <c r="B1427" s="160"/>
      <c r="C1427" s="160"/>
      <c r="D1427" s="161">
        <v>49458200</v>
      </c>
      <c r="E1427" s="161">
        <v>13160000</v>
      </c>
      <c r="F1427" s="161">
        <v>70500000</v>
      </c>
      <c r="G1427" s="161">
        <v>97100000</v>
      </c>
    </row>
    <row r="1428" spans="1:7" x14ac:dyDescent="0.25">
      <c r="A1428" s="155">
        <v>88</v>
      </c>
      <c r="B1428" s="155">
        <v>31805200100</v>
      </c>
      <c r="C1428" s="156" t="s">
        <v>59</v>
      </c>
      <c r="D1428" s="156"/>
      <c r="E1428" s="156"/>
      <c r="F1428" s="156"/>
      <c r="G1428" s="156"/>
    </row>
    <row r="1429" spans="1:7" x14ac:dyDescent="0.25">
      <c r="A1429" s="157">
        <v>1</v>
      </c>
      <c r="B1429" s="157">
        <v>22020102</v>
      </c>
      <c r="C1429" s="158" t="s">
        <v>2621</v>
      </c>
      <c r="D1429" s="159">
        <v>6400000</v>
      </c>
      <c r="E1429" s="159">
        <v>4500000</v>
      </c>
      <c r="F1429" s="159">
        <v>5000000</v>
      </c>
      <c r="G1429" s="159">
        <v>20000000</v>
      </c>
    </row>
    <row r="1430" spans="1:7" x14ac:dyDescent="0.25">
      <c r="A1430" s="157">
        <v>2</v>
      </c>
      <c r="B1430" s="157">
        <v>22020201</v>
      </c>
      <c r="C1430" s="158" t="s">
        <v>2627</v>
      </c>
      <c r="D1430" s="159">
        <v>2400000</v>
      </c>
      <c r="E1430" s="159">
        <v>3000000</v>
      </c>
      <c r="F1430" s="159">
        <v>5000000</v>
      </c>
      <c r="G1430" s="159">
        <v>15000000</v>
      </c>
    </row>
    <row r="1431" spans="1:7" x14ac:dyDescent="0.25">
      <c r="A1431" s="157">
        <v>3</v>
      </c>
      <c r="B1431" s="157">
        <v>22020202</v>
      </c>
      <c r="C1431" s="158" t="s">
        <v>2628</v>
      </c>
      <c r="D1431" s="159">
        <v>2400000</v>
      </c>
      <c r="E1431" s="159">
        <v>1950000</v>
      </c>
      <c r="F1431" s="159">
        <v>3000000</v>
      </c>
      <c r="G1431" s="159">
        <v>8000000</v>
      </c>
    </row>
    <row r="1432" spans="1:7" x14ac:dyDescent="0.25">
      <c r="A1432" s="157">
        <v>4</v>
      </c>
      <c r="B1432" s="157">
        <v>22020301</v>
      </c>
      <c r="C1432" s="158" t="s">
        <v>2622</v>
      </c>
      <c r="D1432" s="159">
        <v>1600000</v>
      </c>
      <c r="E1432" s="159">
        <v>2050000</v>
      </c>
      <c r="F1432" s="159">
        <v>3000000</v>
      </c>
      <c r="G1432" s="159">
        <v>10000000</v>
      </c>
    </row>
    <row r="1433" spans="1:7" x14ac:dyDescent="0.25">
      <c r="A1433" s="157">
        <v>5</v>
      </c>
      <c r="B1433" s="157">
        <v>22020304</v>
      </c>
      <c r="C1433" s="158" t="s">
        <v>2631</v>
      </c>
      <c r="D1433" s="162">
        <v>0</v>
      </c>
      <c r="E1433" s="159">
        <v>24000000</v>
      </c>
      <c r="F1433" s="159">
        <v>2400000</v>
      </c>
      <c r="G1433" s="159">
        <v>2400000</v>
      </c>
    </row>
    <row r="1434" spans="1:7" x14ac:dyDescent="0.25">
      <c r="A1434" s="157">
        <v>6</v>
      </c>
      <c r="B1434" s="157">
        <v>22020305</v>
      </c>
      <c r="C1434" s="158" t="s">
        <v>2623</v>
      </c>
      <c r="D1434" s="159">
        <v>2000000</v>
      </c>
      <c r="E1434" s="159">
        <v>2700000</v>
      </c>
      <c r="F1434" s="159">
        <v>5000000</v>
      </c>
      <c r="G1434" s="159">
        <v>12000000</v>
      </c>
    </row>
    <row r="1435" spans="1:7" x14ac:dyDescent="0.25">
      <c r="A1435" s="157">
        <v>7</v>
      </c>
      <c r="B1435" s="157">
        <v>22020309</v>
      </c>
      <c r="C1435" s="158" t="s">
        <v>2648</v>
      </c>
      <c r="D1435" s="159">
        <v>9000000</v>
      </c>
      <c r="E1435" s="159">
        <v>9000000</v>
      </c>
      <c r="F1435" s="159">
        <v>15000000</v>
      </c>
      <c r="G1435" s="159">
        <v>40000000</v>
      </c>
    </row>
    <row r="1436" spans="1:7" ht="19.2" x14ac:dyDescent="0.25">
      <c r="A1436" s="157">
        <v>8</v>
      </c>
      <c r="B1436" s="157">
        <v>22020401</v>
      </c>
      <c r="C1436" s="158" t="s">
        <v>2624</v>
      </c>
      <c r="D1436" s="159">
        <v>3200000</v>
      </c>
      <c r="E1436" s="159">
        <v>2550000</v>
      </c>
      <c r="F1436" s="159">
        <v>3000000</v>
      </c>
      <c r="G1436" s="159">
        <v>20000000</v>
      </c>
    </row>
    <row r="1437" spans="1:7" x14ac:dyDescent="0.25">
      <c r="A1437" s="157">
        <v>9</v>
      </c>
      <c r="B1437" s="157">
        <v>22020402</v>
      </c>
      <c r="C1437" s="158" t="s">
        <v>2625</v>
      </c>
      <c r="D1437" s="159">
        <v>1600000</v>
      </c>
      <c r="E1437" s="159">
        <v>2550000</v>
      </c>
      <c r="F1437" s="159">
        <v>3000000</v>
      </c>
      <c r="G1437" s="159">
        <v>10000000</v>
      </c>
    </row>
    <row r="1438" spans="1:7" ht="19.2" x14ac:dyDescent="0.25">
      <c r="A1438" s="157">
        <v>10</v>
      </c>
      <c r="B1438" s="157">
        <v>22020403</v>
      </c>
      <c r="C1438" s="158" t="s">
        <v>2657</v>
      </c>
      <c r="D1438" s="159">
        <v>1569824</v>
      </c>
      <c r="E1438" s="159">
        <v>2550000</v>
      </c>
      <c r="F1438" s="159">
        <v>3000000</v>
      </c>
      <c r="G1438" s="159">
        <v>3000000</v>
      </c>
    </row>
    <row r="1439" spans="1:7" x14ac:dyDescent="0.25">
      <c r="A1439" s="157">
        <v>11</v>
      </c>
      <c r="B1439" s="157">
        <v>22020501</v>
      </c>
      <c r="C1439" s="158" t="s">
        <v>2626</v>
      </c>
      <c r="D1439" s="159">
        <v>1200000</v>
      </c>
      <c r="E1439" s="159">
        <v>9500000</v>
      </c>
      <c r="F1439" s="159">
        <v>10000000</v>
      </c>
      <c r="G1439" s="159">
        <v>17000000</v>
      </c>
    </row>
    <row r="1440" spans="1:7" x14ac:dyDescent="0.25">
      <c r="A1440" s="157">
        <v>12</v>
      </c>
      <c r="B1440" s="157">
        <v>22020503</v>
      </c>
      <c r="C1440" s="158" t="s">
        <v>2635</v>
      </c>
      <c r="D1440" s="159">
        <v>3956000</v>
      </c>
      <c r="E1440" s="159">
        <v>9714000</v>
      </c>
      <c r="F1440" s="159">
        <v>10000000</v>
      </c>
      <c r="G1440" s="159">
        <v>17000000</v>
      </c>
    </row>
    <row r="1441" spans="1:7" ht="19.2" x14ac:dyDescent="0.25">
      <c r="A1441" s="157">
        <v>13</v>
      </c>
      <c r="B1441" s="157">
        <v>22020504</v>
      </c>
      <c r="C1441" s="158" t="s">
        <v>2663</v>
      </c>
      <c r="D1441" s="162">
        <v>0</v>
      </c>
      <c r="E1441" s="159">
        <v>9000000</v>
      </c>
      <c r="F1441" s="159">
        <v>11000000</v>
      </c>
      <c r="G1441" s="159">
        <v>20000000</v>
      </c>
    </row>
    <row r="1442" spans="1:7" x14ac:dyDescent="0.25">
      <c r="A1442" s="157">
        <v>14</v>
      </c>
      <c r="B1442" s="157">
        <v>22020605</v>
      </c>
      <c r="C1442" s="158" t="s">
        <v>2671</v>
      </c>
      <c r="D1442" s="162">
        <v>0</v>
      </c>
      <c r="E1442" s="159">
        <v>4500000</v>
      </c>
      <c r="F1442" s="159">
        <v>5000000</v>
      </c>
      <c r="G1442" s="159">
        <v>8000000</v>
      </c>
    </row>
    <row r="1443" spans="1:7" x14ac:dyDescent="0.25">
      <c r="A1443" s="157">
        <v>15</v>
      </c>
      <c r="B1443" s="157">
        <v>22020803</v>
      </c>
      <c r="C1443" s="158" t="s">
        <v>2638</v>
      </c>
      <c r="D1443" s="162">
        <v>0</v>
      </c>
      <c r="E1443" s="159">
        <v>6300000</v>
      </c>
      <c r="F1443" s="159">
        <v>9600000</v>
      </c>
      <c r="G1443" s="159">
        <v>12000000</v>
      </c>
    </row>
    <row r="1444" spans="1:7" x14ac:dyDescent="0.25">
      <c r="A1444" s="157">
        <v>16</v>
      </c>
      <c r="B1444" s="157">
        <v>22020901</v>
      </c>
      <c r="C1444" s="158" t="s">
        <v>2647</v>
      </c>
      <c r="D1444" s="162">
        <v>0</v>
      </c>
      <c r="E1444" s="162">
        <v>0</v>
      </c>
      <c r="F1444" s="159">
        <v>500000</v>
      </c>
      <c r="G1444" s="162">
        <v>0</v>
      </c>
    </row>
    <row r="1445" spans="1:7" x14ac:dyDescent="0.25">
      <c r="A1445" s="157">
        <v>17</v>
      </c>
      <c r="B1445" s="157">
        <v>22021001</v>
      </c>
      <c r="C1445" s="158" t="s">
        <v>2639</v>
      </c>
      <c r="D1445" s="159">
        <v>848000</v>
      </c>
      <c r="E1445" s="159">
        <v>1772000</v>
      </c>
      <c r="F1445" s="159">
        <v>2000000</v>
      </c>
      <c r="G1445" s="159">
        <v>5100000</v>
      </c>
    </row>
    <row r="1446" spans="1:7" x14ac:dyDescent="0.25">
      <c r="A1446" s="157">
        <v>18</v>
      </c>
      <c r="B1446" s="157">
        <v>22021003</v>
      </c>
      <c r="C1446" s="158" t="s">
        <v>2641</v>
      </c>
      <c r="D1446" s="162">
        <v>0</v>
      </c>
      <c r="E1446" s="162">
        <v>0</v>
      </c>
      <c r="F1446" s="159">
        <v>1000000</v>
      </c>
      <c r="G1446" s="159">
        <v>1000000</v>
      </c>
    </row>
    <row r="1447" spans="1:7" x14ac:dyDescent="0.25">
      <c r="A1447" s="157">
        <v>19</v>
      </c>
      <c r="B1447" s="157">
        <v>22021004</v>
      </c>
      <c r="C1447" s="158" t="s">
        <v>2687</v>
      </c>
      <c r="D1447" s="159">
        <v>6000000</v>
      </c>
      <c r="E1447" s="159">
        <v>2500000</v>
      </c>
      <c r="F1447" s="159">
        <v>2500000</v>
      </c>
      <c r="G1447" s="159">
        <v>2500000</v>
      </c>
    </row>
    <row r="1448" spans="1:7" x14ac:dyDescent="0.25">
      <c r="A1448" s="157">
        <v>20</v>
      </c>
      <c r="B1448" s="157">
        <v>22021007</v>
      </c>
      <c r="C1448" s="158" t="s">
        <v>2642</v>
      </c>
      <c r="D1448" s="159">
        <v>5348000</v>
      </c>
      <c r="E1448" s="159">
        <v>8000000</v>
      </c>
      <c r="F1448" s="159">
        <v>12500000</v>
      </c>
      <c r="G1448" s="159">
        <v>24000000</v>
      </c>
    </row>
    <row r="1449" spans="1:7" x14ac:dyDescent="0.25">
      <c r="A1449" s="157">
        <v>21</v>
      </c>
      <c r="B1449" s="157">
        <v>22021008</v>
      </c>
      <c r="C1449" s="158" t="s">
        <v>2653</v>
      </c>
      <c r="D1449" s="162">
        <v>0</v>
      </c>
      <c r="E1449" s="162">
        <v>0</v>
      </c>
      <c r="F1449" s="159">
        <v>500000</v>
      </c>
      <c r="G1449" s="162">
        <v>0</v>
      </c>
    </row>
    <row r="1450" spans="1:7" x14ac:dyDescent="0.25">
      <c r="A1450" s="157">
        <v>22</v>
      </c>
      <c r="B1450" s="157">
        <v>22021041</v>
      </c>
      <c r="C1450" s="158" t="s">
        <v>2674</v>
      </c>
      <c r="D1450" s="162">
        <v>0</v>
      </c>
      <c r="E1450" s="162">
        <v>0</v>
      </c>
      <c r="F1450" s="159">
        <v>1000000</v>
      </c>
      <c r="G1450" s="162">
        <v>0</v>
      </c>
    </row>
    <row r="1451" spans="1:7" x14ac:dyDescent="0.25">
      <c r="A1451" s="157">
        <v>23</v>
      </c>
      <c r="B1451" s="157">
        <v>22021052</v>
      </c>
      <c r="C1451" s="158" t="s">
        <v>2675</v>
      </c>
      <c r="D1451" s="159">
        <v>1500000</v>
      </c>
      <c r="E1451" s="159">
        <v>2000000</v>
      </c>
      <c r="F1451" s="159">
        <v>2000000</v>
      </c>
      <c r="G1451" s="159">
        <v>3000000</v>
      </c>
    </row>
    <row r="1452" spans="1:7" x14ac:dyDescent="0.25">
      <c r="A1452" s="160" t="s">
        <v>71</v>
      </c>
      <c r="B1452" s="160"/>
      <c r="C1452" s="160"/>
      <c r="D1452" s="161">
        <v>49021824</v>
      </c>
      <c r="E1452" s="161">
        <v>108136000</v>
      </c>
      <c r="F1452" s="161">
        <v>115000000</v>
      </c>
      <c r="G1452" s="161">
        <v>250000000</v>
      </c>
    </row>
    <row r="1453" spans="1:7" x14ac:dyDescent="0.25">
      <c r="A1453" s="155">
        <v>89</v>
      </c>
      <c r="B1453" s="155">
        <v>22800700100</v>
      </c>
      <c r="C1453" s="156" t="s">
        <v>36</v>
      </c>
      <c r="D1453" s="156"/>
      <c r="E1453" s="156"/>
      <c r="F1453" s="156"/>
      <c r="G1453" s="156"/>
    </row>
    <row r="1454" spans="1:7" x14ac:dyDescent="0.25">
      <c r="A1454" s="157">
        <v>1</v>
      </c>
      <c r="B1454" s="157">
        <v>22020102</v>
      </c>
      <c r="C1454" s="158" t="s">
        <v>2621</v>
      </c>
      <c r="D1454" s="159">
        <v>851175</v>
      </c>
      <c r="E1454" s="159">
        <v>1677000</v>
      </c>
      <c r="F1454" s="159">
        <v>8000000</v>
      </c>
      <c r="G1454" s="159">
        <v>11000000</v>
      </c>
    </row>
    <row r="1455" spans="1:7" x14ac:dyDescent="0.25">
      <c r="A1455" s="157">
        <v>2</v>
      </c>
      <c r="B1455" s="157">
        <v>22020201</v>
      </c>
      <c r="C1455" s="158" t="s">
        <v>2627</v>
      </c>
      <c r="D1455" s="159">
        <v>159120</v>
      </c>
      <c r="E1455" s="159">
        <v>1064000</v>
      </c>
      <c r="F1455" s="159">
        <v>300000</v>
      </c>
      <c r="G1455" s="159">
        <v>1000000</v>
      </c>
    </row>
    <row r="1456" spans="1:7" x14ac:dyDescent="0.25">
      <c r="A1456" s="157">
        <v>3</v>
      </c>
      <c r="B1456" s="157">
        <v>22020202</v>
      </c>
      <c r="C1456" s="158" t="s">
        <v>2628</v>
      </c>
      <c r="D1456" s="159">
        <v>213525</v>
      </c>
      <c r="E1456" s="159">
        <v>918000</v>
      </c>
      <c r="F1456" s="159">
        <v>700000</v>
      </c>
      <c r="G1456" s="159">
        <v>1500000</v>
      </c>
    </row>
    <row r="1457" spans="1:7" x14ac:dyDescent="0.25">
      <c r="A1457" s="157">
        <v>4</v>
      </c>
      <c r="B1457" s="157">
        <v>22020203</v>
      </c>
      <c r="C1457" s="158" t="s">
        <v>2644</v>
      </c>
      <c r="D1457" s="159">
        <v>13628675</v>
      </c>
      <c r="E1457" s="159">
        <v>40637322</v>
      </c>
      <c r="F1457" s="159">
        <v>50000000</v>
      </c>
      <c r="G1457" s="159">
        <v>29800000</v>
      </c>
    </row>
    <row r="1458" spans="1:7" x14ac:dyDescent="0.25">
      <c r="A1458" s="157">
        <v>5</v>
      </c>
      <c r="B1458" s="157">
        <v>22020210</v>
      </c>
      <c r="C1458" s="158" t="s">
        <v>2686</v>
      </c>
      <c r="D1458" s="159">
        <v>665000</v>
      </c>
      <c r="E1458" s="162">
        <v>0</v>
      </c>
      <c r="F1458" s="159">
        <v>1600000</v>
      </c>
      <c r="G1458" s="159">
        <v>2000000</v>
      </c>
    </row>
    <row r="1459" spans="1:7" x14ac:dyDescent="0.25">
      <c r="A1459" s="157">
        <v>6</v>
      </c>
      <c r="B1459" s="157">
        <v>22020301</v>
      </c>
      <c r="C1459" s="158" t="s">
        <v>2622</v>
      </c>
      <c r="D1459" s="159">
        <v>638235</v>
      </c>
      <c r="E1459" s="159">
        <v>1304000</v>
      </c>
      <c r="F1459" s="159">
        <v>2500000</v>
      </c>
      <c r="G1459" s="159">
        <v>3500000</v>
      </c>
    </row>
    <row r="1460" spans="1:7" x14ac:dyDescent="0.25">
      <c r="A1460" s="157">
        <v>7</v>
      </c>
      <c r="B1460" s="157">
        <v>22020305</v>
      </c>
      <c r="C1460" s="158" t="s">
        <v>2623</v>
      </c>
      <c r="D1460" s="159">
        <v>478530</v>
      </c>
      <c r="E1460" s="159">
        <v>918000</v>
      </c>
      <c r="F1460" s="159">
        <v>2400000</v>
      </c>
      <c r="G1460" s="159">
        <v>3400000</v>
      </c>
    </row>
    <row r="1461" spans="1:7" ht="19.2" x14ac:dyDescent="0.25">
      <c r="A1461" s="157">
        <v>8</v>
      </c>
      <c r="B1461" s="157">
        <v>22020401</v>
      </c>
      <c r="C1461" s="158" t="s">
        <v>2624</v>
      </c>
      <c r="D1461" s="159">
        <v>824850</v>
      </c>
      <c r="E1461" s="159">
        <v>1956000</v>
      </c>
      <c r="F1461" s="159">
        <v>2000000</v>
      </c>
      <c r="G1461" s="159">
        <v>3500000</v>
      </c>
    </row>
    <row r="1462" spans="1:7" x14ac:dyDescent="0.25">
      <c r="A1462" s="157">
        <v>9</v>
      </c>
      <c r="B1462" s="157">
        <v>22020402</v>
      </c>
      <c r="C1462" s="158" t="s">
        <v>2625</v>
      </c>
      <c r="D1462" s="159">
        <v>478530</v>
      </c>
      <c r="E1462" s="162">
        <v>0</v>
      </c>
      <c r="F1462" s="159">
        <v>1500000</v>
      </c>
      <c r="G1462" s="159">
        <v>3000000</v>
      </c>
    </row>
    <row r="1463" spans="1:7" ht="19.2" x14ac:dyDescent="0.25">
      <c r="A1463" s="157">
        <v>10</v>
      </c>
      <c r="B1463" s="157">
        <v>22020403</v>
      </c>
      <c r="C1463" s="158" t="s">
        <v>2657</v>
      </c>
      <c r="D1463" s="159">
        <v>200000</v>
      </c>
      <c r="E1463" s="162">
        <v>0</v>
      </c>
      <c r="F1463" s="159">
        <v>2000000</v>
      </c>
      <c r="G1463" s="159">
        <v>5000000</v>
      </c>
    </row>
    <row r="1464" spans="1:7" x14ac:dyDescent="0.25">
      <c r="A1464" s="157">
        <v>11</v>
      </c>
      <c r="B1464" s="157">
        <v>22020404</v>
      </c>
      <c r="C1464" s="158" t="s">
        <v>2632</v>
      </c>
      <c r="D1464" s="159">
        <v>727535</v>
      </c>
      <c r="E1464" s="159">
        <v>1317000</v>
      </c>
      <c r="F1464" s="159">
        <v>1500000</v>
      </c>
      <c r="G1464" s="159">
        <v>3000000</v>
      </c>
    </row>
    <row r="1465" spans="1:7" x14ac:dyDescent="0.25">
      <c r="A1465" s="157">
        <v>12</v>
      </c>
      <c r="B1465" s="157">
        <v>22020406</v>
      </c>
      <c r="C1465" s="158" t="s">
        <v>2646</v>
      </c>
      <c r="D1465" s="159">
        <v>300000</v>
      </c>
      <c r="E1465" s="162">
        <v>0</v>
      </c>
      <c r="F1465" s="159">
        <v>800000</v>
      </c>
      <c r="G1465" s="159">
        <v>1500000</v>
      </c>
    </row>
    <row r="1466" spans="1:7" x14ac:dyDescent="0.25">
      <c r="A1466" s="157">
        <v>13</v>
      </c>
      <c r="B1466" s="157">
        <v>22020501</v>
      </c>
      <c r="C1466" s="158" t="s">
        <v>2626</v>
      </c>
      <c r="D1466" s="159">
        <v>1184625</v>
      </c>
      <c r="E1466" s="159">
        <v>2602000</v>
      </c>
      <c r="F1466" s="159">
        <v>4500000</v>
      </c>
      <c r="G1466" s="159">
        <v>15000000</v>
      </c>
    </row>
    <row r="1467" spans="1:7" x14ac:dyDescent="0.25">
      <c r="A1467" s="157">
        <v>14</v>
      </c>
      <c r="B1467" s="157">
        <v>22020503</v>
      </c>
      <c r="C1467" s="158" t="s">
        <v>2635</v>
      </c>
      <c r="D1467" s="162">
        <v>0</v>
      </c>
      <c r="E1467" s="159">
        <v>930000</v>
      </c>
      <c r="F1467" s="159">
        <v>2400000</v>
      </c>
      <c r="G1467" s="159">
        <v>4500000</v>
      </c>
    </row>
    <row r="1468" spans="1:7" ht="19.2" x14ac:dyDescent="0.25">
      <c r="A1468" s="157">
        <v>15</v>
      </c>
      <c r="B1468" s="157">
        <v>22020504</v>
      </c>
      <c r="C1468" s="158" t="s">
        <v>2663</v>
      </c>
      <c r="D1468" s="162">
        <v>0</v>
      </c>
      <c r="E1468" s="162">
        <v>0</v>
      </c>
      <c r="F1468" s="159">
        <v>600000</v>
      </c>
      <c r="G1468" s="159">
        <v>3000000</v>
      </c>
    </row>
    <row r="1469" spans="1:7" ht="19.2" x14ac:dyDescent="0.25">
      <c r="A1469" s="157">
        <v>16</v>
      </c>
      <c r="B1469" s="157">
        <v>22020505</v>
      </c>
      <c r="C1469" s="158" t="s">
        <v>2712</v>
      </c>
      <c r="D1469" s="162">
        <v>0</v>
      </c>
      <c r="E1469" s="162">
        <v>0</v>
      </c>
      <c r="F1469" s="159">
        <v>1000000</v>
      </c>
      <c r="G1469" s="159">
        <v>1000000</v>
      </c>
    </row>
    <row r="1470" spans="1:7" x14ac:dyDescent="0.25">
      <c r="A1470" s="157">
        <v>17</v>
      </c>
      <c r="B1470" s="157">
        <v>22020601</v>
      </c>
      <c r="C1470" s="158" t="s">
        <v>2636</v>
      </c>
      <c r="D1470" s="162">
        <v>0</v>
      </c>
      <c r="E1470" s="162">
        <v>0</v>
      </c>
      <c r="F1470" s="159">
        <v>700000</v>
      </c>
      <c r="G1470" s="159">
        <v>2000000</v>
      </c>
    </row>
    <row r="1471" spans="1:7" x14ac:dyDescent="0.25">
      <c r="A1471" s="157">
        <v>18</v>
      </c>
      <c r="B1471" s="157">
        <v>22020605</v>
      </c>
      <c r="C1471" s="158" t="s">
        <v>2671</v>
      </c>
      <c r="D1471" s="159">
        <v>926160</v>
      </c>
      <c r="E1471" s="162">
        <v>0</v>
      </c>
      <c r="F1471" s="159">
        <v>1000000</v>
      </c>
      <c r="G1471" s="159">
        <v>2000000</v>
      </c>
    </row>
    <row r="1472" spans="1:7" x14ac:dyDescent="0.25">
      <c r="A1472" s="157">
        <v>19</v>
      </c>
      <c r="B1472" s="157">
        <v>22020702</v>
      </c>
      <c r="C1472" s="158" t="s">
        <v>2693</v>
      </c>
      <c r="D1472" s="162">
        <v>0</v>
      </c>
      <c r="E1472" s="162">
        <v>0</v>
      </c>
      <c r="F1472" s="159">
        <v>800000</v>
      </c>
      <c r="G1472" s="159">
        <v>1000000</v>
      </c>
    </row>
    <row r="1473" spans="1:7" x14ac:dyDescent="0.25">
      <c r="A1473" s="157">
        <v>20</v>
      </c>
      <c r="B1473" s="157">
        <v>22020712</v>
      </c>
      <c r="C1473" s="158" t="s">
        <v>2658</v>
      </c>
      <c r="D1473" s="159">
        <v>383175</v>
      </c>
      <c r="E1473" s="159">
        <v>1197000</v>
      </c>
      <c r="F1473" s="159">
        <v>400000</v>
      </c>
      <c r="G1473" s="159">
        <v>1000000</v>
      </c>
    </row>
    <row r="1474" spans="1:7" x14ac:dyDescent="0.25">
      <c r="A1474" s="157">
        <v>21</v>
      </c>
      <c r="B1474" s="157">
        <v>22020803</v>
      </c>
      <c r="C1474" s="158" t="s">
        <v>2638</v>
      </c>
      <c r="D1474" s="162">
        <v>0</v>
      </c>
      <c r="E1474" s="162">
        <v>0</v>
      </c>
      <c r="F1474" s="159">
        <v>300000</v>
      </c>
      <c r="G1474" s="159">
        <v>800000</v>
      </c>
    </row>
    <row r="1475" spans="1:7" x14ac:dyDescent="0.25">
      <c r="A1475" s="157">
        <v>22</v>
      </c>
      <c r="B1475" s="157">
        <v>22021001</v>
      </c>
      <c r="C1475" s="158" t="s">
        <v>2639</v>
      </c>
      <c r="D1475" s="159">
        <v>266175</v>
      </c>
      <c r="E1475" s="159">
        <v>1051000</v>
      </c>
      <c r="F1475" s="159">
        <v>500000</v>
      </c>
      <c r="G1475" s="159">
        <v>1000000</v>
      </c>
    </row>
    <row r="1476" spans="1:7" x14ac:dyDescent="0.25">
      <c r="A1476" s="157">
        <v>23</v>
      </c>
      <c r="B1476" s="157">
        <v>22021003</v>
      </c>
      <c r="C1476" s="158" t="s">
        <v>2641</v>
      </c>
      <c r="D1476" s="162">
        <v>0</v>
      </c>
      <c r="E1476" s="162">
        <v>0</v>
      </c>
      <c r="F1476" s="159">
        <v>2000000</v>
      </c>
      <c r="G1476" s="159">
        <v>2000000</v>
      </c>
    </row>
    <row r="1477" spans="1:7" x14ac:dyDescent="0.25">
      <c r="A1477" s="157">
        <v>24</v>
      </c>
      <c r="B1477" s="157">
        <v>22021007</v>
      </c>
      <c r="C1477" s="158" t="s">
        <v>2642</v>
      </c>
      <c r="D1477" s="159">
        <v>372060</v>
      </c>
      <c r="E1477" s="159">
        <v>1716000</v>
      </c>
      <c r="F1477" s="159">
        <v>2500000</v>
      </c>
      <c r="G1477" s="159">
        <v>3500000</v>
      </c>
    </row>
    <row r="1478" spans="1:7" x14ac:dyDescent="0.25">
      <c r="A1478" s="160" t="s">
        <v>71</v>
      </c>
      <c r="B1478" s="160"/>
      <c r="C1478" s="160"/>
      <c r="D1478" s="161">
        <v>22297370</v>
      </c>
      <c r="E1478" s="161">
        <v>57287322</v>
      </c>
      <c r="F1478" s="161">
        <v>90000000</v>
      </c>
      <c r="G1478" s="161">
        <v>105000000</v>
      </c>
    </row>
    <row r="1479" spans="1:7" x14ac:dyDescent="0.25">
      <c r="A1479" s="155">
        <v>90</v>
      </c>
      <c r="B1479" s="155">
        <v>11101700100</v>
      </c>
      <c r="C1479" s="156" t="s">
        <v>11</v>
      </c>
      <c r="D1479" s="156"/>
      <c r="E1479" s="156"/>
      <c r="F1479" s="156"/>
      <c r="G1479" s="156"/>
    </row>
    <row r="1480" spans="1:7" x14ac:dyDescent="0.25">
      <c r="A1480" s="157">
        <v>1</v>
      </c>
      <c r="B1480" s="157">
        <v>22020102</v>
      </c>
      <c r="C1480" s="158" t="s">
        <v>2621</v>
      </c>
      <c r="D1480" s="159">
        <v>5000000</v>
      </c>
      <c r="E1480" s="159">
        <v>4033332</v>
      </c>
      <c r="F1480" s="159">
        <v>6000000</v>
      </c>
      <c r="G1480" s="159">
        <v>6000000</v>
      </c>
    </row>
    <row r="1481" spans="1:7" x14ac:dyDescent="0.25">
      <c r="A1481" s="157">
        <v>2</v>
      </c>
      <c r="B1481" s="157">
        <v>22020202</v>
      </c>
      <c r="C1481" s="158" t="s">
        <v>2628</v>
      </c>
      <c r="D1481" s="159">
        <v>808750</v>
      </c>
      <c r="E1481" s="159">
        <v>801190</v>
      </c>
      <c r="F1481" s="159">
        <v>1000000</v>
      </c>
      <c r="G1481" s="159">
        <v>1500000</v>
      </c>
    </row>
    <row r="1482" spans="1:7" x14ac:dyDescent="0.25">
      <c r="A1482" s="157">
        <v>3</v>
      </c>
      <c r="B1482" s="157">
        <v>22020301</v>
      </c>
      <c r="C1482" s="158" t="s">
        <v>2622</v>
      </c>
      <c r="D1482" s="159">
        <v>7329212</v>
      </c>
      <c r="E1482" s="159">
        <v>5735643</v>
      </c>
      <c r="F1482" s="159">
        <v>12000000</v>
      </c>
      <c r="G1482" s="159">
        <v>12000000</v>
      </c>
    </row>
    <row r="1483" spans="1:7" x14ac:dyDescent="0.25">
      <c r="A1483" s="157">
        <v>4</v>
      </c>
      <c r="B1483" s="157">
        <v>22020305</v>
      </c>
      <c r="C1483" s="158" t="s">
        <v>2623</v>
      </c>
      <c r="D1483" s="159">
        <v>550000</v>
      </c>
      <c r="E1483" s="159">
        <v>624994</v>
      </c>
      <c r="F1483" s="159">
        <v>800000</v>
      </c>
      <c r="G1483" s="159">
        <v>1000000</v>
      </c>
    </row>
    <row r="1484" spans="1:7" ht="19.2" x14ac:dyDescent="0.25">
      <c r="A1484" s="157">
        <v>5</v>
      </c>
      <c r="B1484" s="157">
        <v>22020401</v>
      </c>
      <c r="C1484" s="158" t="s">
        <v>2624</v>
      </c>
      <c r="D1484" s="159">
        <v>1500000</v>
      </c>
      <c r="E1484" s="159">
        <v>2250000</v>
      </c>
      <c r="F1484" s="159">
        <v>5000000</v>
      </c>
      <c r="G1484" s="159">
        <v>6000000</v>
      </c>
    </row>
    <row r="1485" spans="1:7" x14ac:dyDescent="0.25">
      <c r="A1485" s="157">
        <v>6</v>
      </c>
      <c r="B1485" s="157">
        <v>22020402</v>
      </c>
      <c r="C1485" s="158" t="s">
        <v>2625</v>
      </c>
      <c r="D1485" s="159">
        <v>700000</v>
      </c>
      <c r="E1485" s="159">
        <v>3233332</v>
      </c>
      <c r="F1485" s="159">
        <v>2400000</v>
      </c>
      <c r="G1485" s="159">
        <v>3000000</v>
      </c>
    </row>
    <row r="1486" spans="1:7" x14ac:dyDescent="0.25">
      <c r="A1486" s="157">
        <v>7</v>
      </c>
      <c r="B1486" s="157">
        <v>22020501</v>
      </c>
      <c r="C1486" s="158" t="s">
        <v>2626</v>
      </c>
      <c r="D1486" s="159">
        <v>400000</v>
      </c>
      <c r="E1486" s="159">
        <v>1837336</v>
      </c>
      <c r="F1486" s="159">
        <v>2000000</v>
      </c>
      <c r="G1486" s="159">
        <v>4500000</v>
      </c>
    </row>
    <row r="1487" spans="1:7" x14ac:dyDescent="0.25">
      <c r="A1487" s="157">
        <v>8</v>
      </c>
      <c r="B1487" s="157">
        <v>22020503</v>
      </c>
      <c r="C1487" s="158" t="s">
        <v>2635</v>
      </c>
      <c r="D1487" s="159">
        <v>3879000</v>
      </c>
      <c r="E1487" s="159">
        <v>1905000</v>
      </c>
      <c r="F1487" s="159">
        <v>6000000</v>
      </c>
      <c r="G1487" s="159">
        <v>8000000</v>
      </c>
    </row>
    <row r="1488" spans="1:7" x14ac:dyDescent="0.25">
      <c r="A1488" s="157">
        <v>9</v>
      </c>
      <c r="B1488" s="157">
        <v>22020601</v>
      </c>
      <c r="C1488" s="158" t="s">
        <v>2636</v>
      </c>
      <c r="D1488" s="159">
        <v>6795714</v>
      </c>
      <c r="E1488" s="159">
        <v>6815500</v>
      </c>
      <c r="F1488" s="159">
        <v>15000000</v>
      </c>
      <c r="G1488" s="159">
        <v>17000000</v>
      </c>
    </row>
    <row r="1489" spans="1:7" x14ac:dyDescent="0.25">
      <c r="A1489" s="157">
        <v>10</v>
      </c>
      <c r="B1489" s="157">
        <v>22021001</v>
      </c>
      <c r="C1489" s="158" t="s">
        <v>2639</v>
      </c>
      <c r="D1489" s="159">
        <v>13991515</v>
      </c>
      <c r="E1489" s="159">
        <v>8225123</v>
      </c>
      <c r="F1489" s="159">
        <v>15000000</v>
      </c>
      <c r="G1489" s="159">
        <v>20000000</v>
      </c>
    </row>
    <row r="1490" spans="1:7" x14ac:dyDescent="0.25">
      <c r="A1490" s="157">
        <v>11</v>
      </c>
      <c r="B1490" s="157">
        <v>22021002</v>
      </c>
      <c r="C1490" s="158" t="s">
        <v>2640</v>
      </c>
      <c r="D1490" s="159">
        <v>9016000</v>
      </c>
      <c r="E1490" s="159">
        <v>25000000</v>
      </c>
      <c r="F1490" s="159">
        <v>35000000</v>
      </c>
      <c r="G1490" s="159">
        <v>35000000</v>
      </c>
    </row>
    <row r="1491" spans="1:7" x14ac:dyDescent="0.25">
      <c r="A1491" s="157">
        <v>12</v>
      </c>
      <c r="B1491" s="157">
        <v>22021007</v>
      </c>
      <c r="C1491" s="158" t="s">
        <v>2642</v>
      </c>
      <c r="D1491" s="159">
        <v>700000</v>
      </c>
      <c r="E1491" s="159">
        <v>1448666</v>
      </c>
      <c r="F1491" s="159">
        <v>2000000</v>
      </c>
      <c r="G1491" s="159">
        <v>3000000</v>
      </c>
    </row>
    <row r="1492" spans="1:7" x14ac:dyDescent="0.25">
      <c r="A1492" s="160" t="s">
        <v>71</v>
      </c>
      <c r="B1492" s="160"/>
      <c r="C1492" s="160"/>
      <c r="D1492" s="161">
        <v>50670191</v>
      </c>
      <c r="E1492" s="161">
        <v>61910116</v>
      </c>
      <c r="F1492" s="161">
        <v>102200000</v>
      </c>
      <c r="G1492" s="161">
        <v>117000000</v>
      </c>
    </row>
    <row r="1493" spans="1:7" x14ac:dyDescent="0.25">
      <c r="A1493" s="155">
        <v>91</v>
      </c>
      <c r="B1493" s="155">
        <v>51705400900</v>
      </c>
      <c r="C1493" s="156" t="s">
        <v>144</v>
      </c>
      <c r="D1493" s="156"/>
      <c r="E1493" s="156"/>
      <c r="F1493" s="156"/>
      <c r="G1493" s="156"/>
    </row>
    <row r="1494" spans="1:7" x14ac:dyDescent="0.25">
      <c r="A1494" s="157">
        <v>1</v>
      </c>
      <c r="B1494" s="157">
        <v>22020102</v>
      </c>
      <c r="C1494" s="158" t="s">
        <v>2621</v>
      </c>
      <c r="D1494" s="159">
        <v>1634000</v>
      </c>
      <c r="E1494" s="159">
        <v>2316667</v>
      </c>
      <c r="F1494" s="159">
        <v>2780000</v>
      </c>
      <c r="G1494" s="159">
        <v>4400000</v>
      </c>
    </row>
    <row r="1495" spans="1:7" x14ac:dyDescent="0.25">
      <c r="A1495" s="157">
        <v>2</v>
      </c>
      <c r="B1495" s="157">
        <v>22020201</v>
      </c>
      <c r="C1495" s="158" t="s">
        <v>2627</v>
      </c>
      <c r="D1495" s="159">
        <v>26000</v>
      </c>
      <c r="E1495" s="159">
        <v>24997</v>
      </c>
      <c r="F1495" s="159">
        <v>30000</v>
      </c>
      <c r="G1495" s="159">
        <v>25000</v>
      </c>
    </row>
    <row r="1496" spans="1:7" x14ac:dyDescent="0.25">
      <c r="A1496" s="157">
        <v>3</v>
      </c>
      <c r="B1496" s="157">
        <v>22020202</v>
      </c>
      <c r="C1496" s="158" t="s">
        <v>2628</v>
      </c>
      <c r="D1496" s="159">
        <v>26000</v>
      </c>
      <c r="E1496" s="159">
        <v>25000</v>
      </c>
      <c r="F1496" s="159">
        <v>30000</v>
      </c>
      <c r="G1496" s="159">
        <v>25000</v>
      </c>
    </row>
    <row r="1497" spans="1:7" x14ac:dyDescent="0.25">
      <c r="A1497" s="157">
        <v>4</v>
      </c>
      <c r="B1497" s="157">
        <v>22020301</v>
      </c>
      <c r="C1497" s="158" t="s">
        <v>2622</v>
      </c>
      <c r="D1497" s="159">
        <v>138000</v>
      </c>
      <c r="E1497" s="159">
        <v>166668</v>
      </c>
      <c r="F1497" s="159">
        <v>200000</v>
      </c>
      <c r="G1497" s="159">
        <v>170000</v>
      </c>
    </row>
    <row r="1498" spans="1:7" x14ac:dyDescent="0.25">
      <c r="A1498" s="157">
        <v>5</v>
      </c>
      <c r="B1498" s="157">
        <v>22020305</v>
      </c>
      <c r="C1498" s="158" t="s">
        <v>2623</v>
      </c>
      <c r="D1498" s="159">
        <v>100000</v>
      </c>
      <c r="E1498" s="159">
        <v>91667</v>
      </c>
      <c r="F1498" s="159">
        <v>110000</v>
      </c>
      <c r="G1498" s="159">
        <v>250000</v>
      </c>
    </row>
    <row r="1499" spans="1:7" ht="19.2" x14ac:dyDescent="0.25">
      <c r="A1499" s="157">
        <v>6</v>
      </c>
      <c r="B1499" s="157">
        <v>22020401</v>
      </c>
      <c r="C1499" s="158" t="s">
        <v>2624</v>
      </c>
      <c r="D1499" s="159">
        <v>174000</v>
      </c>
      <c r="E1499" s="159">
        <v>166668</v>
      </c>
      <c r="F1499" s="159">
        <v>200000</v>
      </c>
      <c r="G1499" s="159">
        <v>220000</v>
      </c>
    </row>
    <row r="1500" spans="1:7" x14ac:dyDescent="0.25">
      <c r="A1500" s="157">
        <v>7</v>
      </c>
      <c r="B1500" s="157">
        <v>22020402</v>
      </c>
      <c r="C1500" s="158" t="s">
        <v>2625</v>
      </c>
      <c r="D1500" s="159">
        <v>150000</v>
      </c>
      <c r="E1500" s="159">
        <v>158333</v>
      </c>
      <c r="F1500" s="159">
        <v>190000</v>
      </c>
      <c r="G1500" s="159">
        <v>280000</v>
      </c>
    </row>
    <row r="1501" spans="1:7" x14ac:dyDescent="0.25">
      <c r="A1501" s="157">
        <v>8</v>
      </c>
      <c r="B1501" s="157">
        <v>22021001</v>
      </c>
      <c r="C1501" s="158" t="s">
        <v>2639</v>
      </c>
      <c r="D1501" s="159">
        <v>26000</v>
      </c>
      <c r="E1501" s="159">
        <v>25000</v>
      </c>
      <c r="F1501" s="159">
        <v>30000</v>
      </c>
      <c r="G1501" s="159">
        <v>80000</v>
      </c>
    </row>
    <row r="1502" spans="1:7" x14ac:dyDescent="0.25">
      <c r="A1502" s="157">
        <v>9</v>
      </c>
      <c r="B1502" s="157">
        <v>22021007</v>
      </c>
      <c r="C1502" s="158" t="s">
        <v>2642</v>
      </c>
      <c r="D1502" s="159">
        <v>26000</v>
      </c>
      <c r="E1502" s="159">
        <v>25000</v>
      </c>
      <c r="F1502" s="159">
        <v>30000</v>
      </c>
      <c r="G1502" s="159">
        <v>50000</v>
      </c>
    </row>
    <row r="1503" spans="1:7" x14ac:dyDescent="0.25">
      <c r="A1503" s="160" t="s">
        <v>71</v>
      </c>
      <c r="B1503" s="160"/>
      <c r="C1503" s="160"/>
      <c r="D1503" s="161">
        <v>2300000</v>
      </c>
      <c r="E1503" s="161">
        <v>3000000</v>
      </c>
      <c r="F1503" s="161">
        <v>3600000</v>
      </c>
      <c r="G1503" s="161">
        <v>5500000</v>
      </c>
    </row>
    <row r="1504" spans="1:7" x14ac:dyDescent="0.25">
      <c r="A1504" s="155">
        <v>92</v>
      </c>
      <c r="B1504" s="155">
        <v>51705400200</v>
      </c>
      <c r="C1504" s="156" t="s">
        <v>118</v>
      </c>
      <c r="D1504" s="156"/>
      <c r="E1504" s="156"/>
      <c r="F1504" s="156"/>
      <c r="G1504" s="156"/>
    </row>
    <row r="1505" spans="1:7" x14ac:dyDescent="0.25">
      <c r="A1505" s="157">
        <v>1</v>
      </c>
      <c r="B1505" s="157">
        <v>22020102</v>
      </c>
      <c r="C1505" s="158" t="s">
        <v>2621</v>
      </c>
      <c r="D1505" s="159">
        <v>2450500</v>
      </c>
      <c r="E1505" s="159">
        <v>2525000</v>
      </c>
      <c r="F1505" s="159">
        <v>2750000</v>
      </c>
      <c r="G1505" s="159">
        <v>4400000</v>
      </c>
    </row>
    <row r="1506" spans="1:7" x14ac:dyDescent="0.25">
      <c r="A1506" s="157">
        <v>2</v>
      </c>
      <c r="B1506" s="157">
        <v>22020201</v>
      </c>
      <c r="C1506" s="158" t="s">
        <v>2627</v>
      </c>
      <c r="D1506" s="159">
        <v>49000</v>
      </c>
      <c r="E1506" s="159">
        <v>55000</v>
      </c>
      <c r="F1506" s="159">
        <v>60000</v>
      </c>
      <c r="G1506" s="159">
        <v>60000</v>
      </c>
    </row>
    <row r="1507" spans="1:7" x14ac:dyDescent="0.25">
      <c r="A1507" s="157">
        <v>3</v>
      </c>
      <c r="B1507" s="157">
        <v>22020301</v>
      </c>
      <c r="C1507" s="158" t="s">
        <v>2622</v>
      </c>
      <c r="D1507" s="159">
        <v>191500</v>
      </c>
      <c r="E1507" s="159">
        <v>125000</v>
      </c>
      <c r="F1507" s="159">
        <v>140000</v>
      </c>
      <c r="G1507" s="159">
        <v>192000</v>
      </c>
    </row>
    <row r="1508" spans="1:7" x14ac:dyDescent="0.25">
      <c r="A1508" s="157">
        <v>4</v>
      </c>
      <c r="B1508" s="157">
        <v>22020305</v>
      </c>
      <c r="C1508" s="158" t="s">
        <v>2623</v>
      </c>
      <c r="D1508" s="159">
        <v>103000</v>
      </c>
      <c r="E1508" s="159">
        <v>100000</v>
      </c>
      <c r="F1508" s="159">
        <v>110000</v>
      </c>
      <c r="G1508" s="159">
        <v>108000</v>
      </c>
    </row>
    <row r="1509" spans="1:7" ht="19.2" x14ac:dyDescent="0.25">
      <c r="A1509" s="157">
        <v>5</v>
      </c>
      <c r="B1509" s="157">
        <v>22020401</v>
      </c>
      <c r="C1509" s="158" t="s">
        <v>2624</v>
      </c>
      <c r="D1509" s="159">
        <v>190000</v>
      </c>
      <c r="E1509" s="159">
        <v>185000</v>
      </c>
      <c r="F1509" s="159">
        <v>200000</v>
      </c>
      <c r="G1509" s="159">
        <v>276000</v>
      </c>
    </row>
    <row r="1510" spans="1:7" x14ac:dyDescent="0.25">
      <c r="A1510" s="157">
        <v>6</v>
      </c>
      <c r="B1510" s="157">
        <v>22020402</v>
      </c>
      <c r="C1510" s="158" t="s">
        <v>2625</v>
      </c>
      <c r="D1510" s="159">
        <v>166500</v>
      </c>
      <c r="E1510" s="159">
        <v>165000</v>
      </c>
      <c r="F1510" s="159">
        <v>180000</v>
      </c>
      <c r="G1510" s="159">
        <v>240000</v>
      </c>
    </row>
    <row r="1511" spans="1:7" x14ac:dyDescent="0.25">
      <c r="A1511" s="157">
        <v>7</v>
      </c>
      <c r="B1511" s="157">
        <v>22020404</v>
      </c>
      <c r="C1511" s="158" t="s">
        <v>2632</v>
      </c>
      <c r="D1511" s="162">
        <v>0</v>
      </c>
      <c r="E1511" s="159">
        <v>90000</v>
      </c>
      <c r="F1511" s="159">
        <v>100000</v>
      </c>
      <c r="G1511" s="159">
        <v>128000</v>
      </c>
    </row>
    <row r="1512" spans="1:7" x14ac:dyDescent="0.25">
      <c r="A1512" s="157">
        <v>8</v>
      </c>
      <c r="B1512" s="157">
        <v>22021001</v>
      </c>
      <c r="C1512" s="158" t="s">
        <v>2639</v>
      </c>
      <c r="D1512" s="159">
        <v>26500</v>
      </c>
      <c r="E1512" s="159">
        <v>27500</v>
      </c>
      <c r="F1512" s="159">
        <v>30000</v>
      </c>
      <c r="G1512" s="159">
        <v>48000</v>
      </c>
    </row>
    <row r="1513" spans="1:7" x14ac:dyDescent="0.25">
      <c r="A1513" s="157">
        <v>9</v>
      </c>
      <c r="B1513" s="157">
        <v>22021007</v>
      </c>
      <c r="C1513" s="158" t="s">
        <v>2642</v>
      </c>
      <c r="D1513" s="159">
        <v>23000</v>
      </c>
      <c r="E1513" s="159">
        <v>27500</v>
      </c>
      <c r="F1513" s="159">
        <v>30000</v>
      </c>
      <c r="G1513" s="159">
        <v>48000</v>
      </c>
    </row>
    <row r="1514" spans="1:7" x14ac:dyDescent="0.25">
      <c r="A1514" s="160" t="s">
        <v>71</v>
      </c>
      <c r="B1514" s="160"/>
      <c r="C1514" s="160"/>
      <c r="D1514" s="161">
        <v>3200000</v>
      </c>
      <c r="E1514" s="161">
        <v>3300000</v>
      </c>
      <c r="F1514" s="161">
        <v>3600000</v>
      </c>
      <c r="G1514" s="161">
        <v>5500000</v>
      </c>
    </row>
    <row r="1515" spans="1:7" x14ac:dyDescent="0.25">
      <c r="A1515" s="155">
        <v>93</v>
      </c>
      <c r="B1515" s="155">
        <v>23800100800</v>
      </c>
      <c r="C1515" s="156" t="s">
        <v>65</v>
      </c>
      <c r="D1515" s="156"/>
      <c r="E1515" s="156"/>
      <c r="F1515" s="156"/>
      <c r="G1515" s="156"/>
    </row>
    <row r="1516" spans="1:7" x14ac:dyDescent="0.25">
      <c r="A1516" s="157">
        <v>1</v>
      </c>
      <c r="B1516" s="157">
        <v>22020102</v>
      </c>
      <c r="C1516" s="158" t="s">
        <v>2621</v>
      </c>
      <c r="D1516" s="159">
        <v>1800000</v>
      </c>
      <c r="E1516" s="159">
        <v>2000000</v>
      </c>
      <c r="F1516" s="159">
        <v>3000000</v>
      </c>
      <c r="G1516" s="159">
        <v>6500000</v>
      </c>
    </row>
    <row r="1517" spans="1:7" x14ac:dyDescent="0.25">
      <c r="A1517" s="157">
        <v>2</v>
      </c>
      <c r="B1517" s="157">
        <v>22020202</v>
      </c>
      <c r="C1517" s="158" t="s">
        <v>2628</v>
      </c>
      <c r="D1517" s="159">
        <v>630000</v>
      </c>
      <c r="E1517" s="159">
        <v>700000</v>
      </c>
      <c r="F1517" s="159">
        <v>1000000</v>
      </c>
      <c r="G1517" s="159">
        <v>1000000</v>
      </c>
    </row>
    <row r="1518" spans="1:7" x14ac:dyDescent="0.25">
      <c r="A1518" s="157">
        <v>3</v>
      </c>
      <c r="B1518" s="157">
        <v>22020301</v>
      </c>
      <c r="C1518" s="158" t="s">
        <v>2622</v>
      </c>
      <c r="D1518" s="159">
        <v>1530000</v>
      </c>
      <c r="E1518" s="159">
        <v>1700000</v>
      </c>
      <c r="F1518" s="159">
        <v>2800000</v>
      </c>
      <c r="G1518" s="159">
        <v>2800000</v>
      </c>
    </row>
    <row r="1519" spans="1:7" x14ac:dyDescent="0.25">
      <c r="A1519" s="157">
        <v>4</v>
      </c>
      <c r="B1519" s="157">
        <v>22020305</v>
      </c>
      <c r="C1519" s="158" t="s">
        <v>2623</v>
      </c>
      <c r="D1519" s="159">
        <v>540000</v>
      </c>
      <c r="E1519" s="159">
        <v>600000</v>
      </c>
      <c r="F1519" s="159">
        <v>1000000</v>
      </c>
      <c r="G1519" s="159">
        <v>1000000</v>
      </c>
    </row>
    <row r="1520" spans="1:7" ht="19.2" x14ac:dyDescent="0.25">
      <c r="A1520" s="157">
        <v>5</v>
      </c>
      <c r="B1520" s="157">
        <v>22020401</v>
      </c>
      <c r="C1520" s="158" t="s">
        <v>2624</v>
      </c>
      <c r="D1520" s="159">
        <v>900000</v>
      </c>
      <c r="E1520" s="159">
        <v>940000</v>
      </c>
      <c r="F1520" s="159">
        <v>1500000</v>
      </c>
      <c r="G1520" s="159">
        <v>1500000</v>
      </c>
    </row>
    <row r="1521" spans="1:7" x14ac:dyDescent="0.25">
      <c r="A1521" s="157">
        <v>6</v>
      </c>
      <c r="B1521" s="157">
        <v>22020402</v>
      </c>
      <c r="C1521" s="158" t="s">
        <v>2625</v>
      </c>
      <c r="D1521" s="159">
        <v>540000</v>
      </c>
      <c r="E1521" s="159">
        <v>600000</v>
      </c>
      <c r="F1521" s="159">
        <v>1000000</v>
      </c>
      <c r="G1521" s="159">
        <v>1000000</v>
      </c>
    </row>
    <row r="1522" spans="1:7" x14ac:dyDescent="0.25">
      <c r="A1522" s="157">
        <v>7</v>
      </c>
      <c r="B1522" s="157">
        <v>22020501</v>
      </c>
      <c r="C1522" s="158" t="s">
        <v>2626</v>
      </c>
      <c r="D1522" s="159">
        <v>1980000</v>
      </c>
      <c r="E1522" s="159">
        <v>2200000</v>
      </c>
      <c r="F1522" s="159">
        <v>3700000</v>
      </c>
      <c r="G1522" s="159">
        <v>8700000</v>
      </c>
    </row>
    <row r="1523" spans="1:7" x14ac:dyDescent="0.25">
      <c r="A1523" s="157">
        <v>8</v>
      </c>
      <c r="B1523" s="157">
        <v>22021001</v>
      </c>
      <c r="C1523" s="158" t="s">
        <v>2639</v>
      </c>
      <c r="D1523" s="159">
        <v>846000</v>
      </c>
      <c r="E1523" s="159">
        <v>940000</v>
      </c>
      <c r="F1523" s="159">
        <v>1500000</v>
      </c>
      <c r="G1523" s="159">
        <v>1500000</v>
      </c>
    </row>
    <row r="1524" spans="1:7" x14ac:dyDescent="0.25">
      <c r="A1524" s="157">
        <v>9</v>
      </c>
      <c r="B1524" s="157">
        <v>22021007</v>
      </c>
      <c r="C1524" s="158" t="s">
        <v>2642</v>
      </c>
      <c r="D1524" s="159">
        <v>846000</v>
      </c>
      <c r="E1524" s="159">
        <v>940000</v>
      </c>
      <c r="F1524" s="159">
        <v>1500000</v>
      </c>
      <c r="G1524" s="159">
        <v>1500000</v>
      </c>
    </row>
    <row r="1525" spans="1:7" x14ac:dyDescent="0.25">
      <c r="A1525" s="160" t="s">
        <v>71</v>
      </c>
      <c r="B1525" s="160"/>
      <c r="C1525" s="160"/>
      <c r="D1525" s="161">
        <v>9612000</v>
      </c>
      <c r="E1525" s="161">
        <v>10620000</v>
      </c>
      <c r="F1525" s="161">
        <v>17000000</v>
      </c>
      <c r="G1525" s="161">
        <v>25500000</v>
      </c>
    </row>
    <row r="1526" spans="1:7" x14ac:dyDescent="0.25">
      <c r="A1526" s="155">
        <v>94</v>
      </c>
      <c r="B1526" s="155">
        <v>23800100700</v>
      </c>
      <c r="C1526" s="156" t="s">
        <v>176</v>
      </c>
      <c r="D1526" s="156"/>
      <c r="E1526" s="156"/>
      <c r="F1526" s="156"/>
      <c r="G1526" s="156"/>
    </row>
    <row r="1527" spans="1:7" x14ac:dyDescent="0.25">
      <c r="A1527" s="157">
        <v>1</v>
      </c>
      <c r="B1527" s="157">
        <v>22020102</v>
      </c>
      <c r="C1527" s="158" t="s">
        <v>2621</v>
      </c>
      <c r="D1527" s="159">
        <v>1594000</v>
      </c>
      <c r="E1527" s="159">
        <v>1900000</v>
      </c>
      <c r="F1527" s="159">
        <v>3000000</v>
      </c>
      <c r="G1527" s="159">
        <v>6000000</v>
      </c>
    </row>
    <row r="1528" spans="1:7" x14ac:dyDescent="0.25">
      <c r="A1528" s="157">
        <v>2</v>
      </c>
      <c r="B1528" s="157">
        <v>22020202</v>
      </c>
      <c r="C1528" s="158" t="s">
        <v>2628</v>
      </c>
      <c r="D1528" s="159">
        <v>360000</v>
      </c>
      <c r="E1528" s="159">
        <v>400000</v>
      </c>
      <c r="F1528" s="159">
        <v>800000</v>
      </c>
      <c r="G1528" s="159">
        <v>800000</v>
      </c>
    </row>
    <row r="1529" spans="1:7" x14ac:dyDescent="0.25">
      <c r="A1529" s="157">
        <v>3</v>
      </c>
      <c r="B1529" s="157">
        <v>22020301</v>
      </c>
      <c r="C1529" s="158" t="s">
        <v>2622</v>
      </c>
      <c r="D1529" s="159">
        <v>900000</v>
      </c>
      <c r="E1529" s="159">
        <v>1000000</v>
      </c>
      <c r="F1529" s="159">
        <v>1500000</v>
      </c>
      <c r="G1529" s="159">
        <v>1500000</v>
      </c>
    </row>
    <row r="1530" spans="1:7" x14ac:dyDescent="0.25">
      <c r="A1530" s="157">
        <v>4</v>
      </c>
      <c r="B1530" s="157">
        <v>22020305</v>
      </c>
      <c r="C1530" s="158" t="s">
        <v>2623</v>
      </c>
      <c r="D1530" s="159">
        <v>360000</v>
      </c>
      <c r="E1530" s="159">
        <v>400000</v>
      </c>
      <c r="F1530" s="159">
        <v>800000</v>
      </c>
      <c r="G1530" s="159">
        <v>800000</v>
      </c>
    </row>
    <row r="1531" spans="1:7" ht="19.2" x14ac:dyDescent="0.25">
      <c r="A1531" s="157">
        <v>5</v>
      </c>
      <c r="B1531" s="157">
        <v>22020401</v>
      </c>
      <c r="C1531" s="158" t="s">
        <v>2624</v>
      </c>
      <c r="D1531" s="159">
        <v>385000</v>
      </c>
      <c r="E1531" s="159">
        <v>450000</v>
      </c>
      <c r="F1531" s="159">
        <v>800000</v>
      </c>
      <c r="G1531" s="159">
        <v>800000</v>
      </c>
    </row>
    <row r="1532" spans="1:7" x14ac:dyDescent="0.25">
      <c r="A1532" s="157">
        <v>6</v>
      </c>
      <c r="B1532" s="157">
        <v>22020402</v>
      </c>
      <c r="C1532" s="158" t="s">
        <v>2625</v>
      </c>
      <c r="D1532" s="159">
        <v>385000</v>
      </c>
      <c r="E1532" s="159">
        <v>400000</v>
      </c>
      <c r="F1532" s="159">
        <v>700000</v>
      </c>
      <c r="G1532" s="159">
        <v>700000</v>
      </c>
    </row>
    <row r="1533" spans="1:7" x14ac:dyDescent="0.25">
      <c r="A1533" s="157">
        <v>7</v>
      </c>
      <c r="B1533" s="157">
        <v>22020501</v>
      </c>
      <c r="C1533" s="158" t="s">
        <v>2626</v>
      </c>
      <c r="D1533" s="159">
        <v>1510000</v>
      </c>
      <c r="E1533" s="159">
        <v>1950000</v>
      </c>
      <c r="F1533" s="159">
        <v>2400000</v>
      </c>
      <c r="G1533" s="159">
        <v>5400000</v>
      </c>
    </row>
    <row r="1534" spans="1:7" x14ac:dyDescent="0.25">
      <c r="A1534" s="157">
        <v>8</v>
      </c>
      <c r="B1534" s="157">
        <v>22021001</v>
      </c>
      <c r="C1534" s="158" t="s">
        <v>2639</v>
      </c>
      <c r="D1534" s="159">
        <v>655000</v>
      </c>
      <c r="E1534" s="159">
        <v>750000</v>
      </c>
      <c r="F1534" s="159">
        <v>1000000</v>
      </c>
      <c r="G1534" s="159">
        <v>1000000</v>
      </c>
    </row>
    <row r="1535" spans="1:7" x14ac:dyDescent="0.25">
      <c r="A1535" s="157">
        <v>9</v>
      </c>
      <c r="B1535" s="157">
        <v>22021007</v>
      </c>
      <c r="C1535" s="158" t="s">
        <v>2642</v>
      </c>
      <c r="D1535" s="159">
        <v>655000</v>
      </c>
      <c r="E1535" s="159">
        <v>750000</v>
      </c>
      <c r="F1535" s="159">
        <v>1000000</v>
      </c>
      <c r="G1535" s="159">
        <v>1000000</v>
      </c>
    </row>
    <row r="1536" spans="1:7" x14ac:dyDescent="0.25">
      <c r="A1536" s="160" t="s">
        <v>71</v>
      </c>
      <c r="B1536" s="160"/>
      <c r="C1536" s="160"/>
      <c r="D1536" s="161">
        <v>6804000</v>
      </c>
      <c r="E1536" s="161">
        <v>8000000</v>
      </c>
      <c r="F1536" s="161">
        <v>12000000</v>
      </c>
      <c r="G1536" s="161">
        <v>18000000</v>
      </c>
    </row>
    <row r="1537" spans="1:7" x14ac:dyDescent="0.25">
      <c r="A1537" s="155">
        <v>95</v>
      </c>
      <c r="B1537" s="155">
        <v>23800100900</v>
      </c>
      <c r="C1537" s="156" t="s">
        <v>180</v>
      </c>
      <c r="D1537" s="156"/>
      <c r="E1537" s="156"/>
      <c r="F1537" s="156"/>
      <c r="G1537" s="156"/>
    </row>
    <row r="1538" spans="1:7" x14ac:dyDescent="0.25">
      <c r="A1538" s="157">
        <v>1</v>
      </c>
      <c r="B1538" s="157">
        <v>22020102</v>
      </c>
      <c r="C1538" s="158" t="s">
        <v>2621</v>
      </c>
      <c r="D1538" s="159">
        <v>4365000</v>
      </c>
      <c r="E1538" s="159">
        <v>4850000</v>
      </c>
      <c r="F1538" s="159">
        <v>6000000</v>
      </c>
      <c r="G1538" s="159">
        <v>7000000</v>
      </c>
    </row>
    <row r="1539" spans="1:7" x14ac:dyDescent="0.25">
      <c r="A1539" s="157">
        <v>2</v>
      </c>
      <c r="B1539" s="157">
        <v>22020201</v>
      </c>
      <c r="C1539" s="158" t="s">
        <v>2627</v>
      </c>
      <c r="D1539" s="159">
        <v>315000</v>
      </c>
      <c r="E1539" s="159">
        <v>350000</v>
      </c>
      <c r="F1539" s="159">
        <v>500000</v>
      </c>
      <c r="G1539" s="159">
        <v>500000</v>
      </c>
    </row>
    <row r="1540" spans="1:7" x14ac:dyDescent="0.25">
      <c r="A1540" s="157">
        <v>3</v>
      </c>
      <c r="B1540" s="157">
        <v>22020202</v>
      </c>
      <c r="C1540" s="158" t="s">
        <v>2628</v>
      </c>
      <c r="D1540" s="159">
        <v>315000</v>
      </c>
      <c r="E1540" s="159">
        <v>350000</v>
      </c>
      <c r="F1540" s="159">
        <v>500000</v>
      </c>
      <c r="G1540" s="159">
        <v>500000</v>
      </c>
    </row>
    <row r="1541" spans="1:7" x14ac:dyDescent="0.25">
      <c r="A1541" s="157">
        <v>4</v>
      </c>
      <c r="B1541" s="157">
        <v>22020301</v>
      </c>
      <c r="C1541" s="158" t="s">
        <v>2622</v>
      </c>
      <c r="D1541" s="159">
        <v>720000</v>
      </c>
      <c r="E1541" s="159">
        <v>800000</v>
      </c>
      <c r="F1541" s="159">
        <v>1000000</v>
      </c>
      <c r="G1541" s="159">
        <v>2000000</v>
      </c>
    </row>
    <row r="1542" spans="1:7" x14ac:dyDescent="0.25">
      <c r="A1542" s="157">
        <v>5</v>
      </c>
      <c r="B1542" s="157">
        <v>22020306</v>
      </c>
      <c r="C1542" s="158" t="s">
        <v>2668</v>
      </c>
      <c r="D1542" s="159">
        <v>495000</v>
      </c>
      <c r="E1542" s="159">
        <v>550000</v>
      </c>
      <c r="F1542" s="159">
        <v>800000</v>
      </c>
      <c r="G1542" s="159">
        <v>800000</v>
      </c>
    </row>
    <row r="1543" spans="1:7" ht="19.2" x14ac:dyDescent="0.25">
      <c r="A1543" s="157">
        <v>6</v>
      </c>
      <c r="B1543" s="157">
        <v>22020401</v>
      </c>
      <c r="C1543" s="158" t="s">
        <v>2624</v>
      </c>
      <c r="D1543" s="159">
        <v>1395000</v>
      </c>
      <c r="E1543" s="159">
        <v>1550000</v>
      </c>
      <c r="F1543" s="159">
        <v>2000000</v>
      </c>
      <c r="G1543" s="159">
        <v>3000000</v>
      </c>
    </row>
    <row r="1544" spans="1:7" x14ac:dyDescent="0.25">
      <c r="A1544" s="157">
        <v>7</v>
      </c>
      <c r="B1544" s="157">
        <v>22020402</v>
      </c>
      <c r="C1544" s="158" t="s">
        <v>2625</v>
      </c>
      <c r="D1544" s="159">
        <v>630000</v>
      </c>
      <c r="E1544" s="159">
        <v>700000</v>
      </c>
      <c r="F1544" s="159">
        <v>900000</v>
      </c>
      <c r="G1544" s="159">
        <v>900000</v>
      </c>
    </row>
    <row r="1545" spans="1:7" x14ac:dyDescent="0.25">
      <c r="A1545" s="157">
        <v>8</v>
      </c>
      <c r="B1545" s="157">
        <v>22020501</v>
      </c>
      <c r="C1545" s="158" t="s">
        <v>2626</v>
      </c>
      <c r="D1545" s="159">
        <v>2205000</v>
      </c>
      <c r="E1545" s="159">
        <v>2450000</v>
      </c>
      <c r="F1545" s="159">
        <v>3000000</v>
      </c>
      <c r="G1545" s="159">
        <v>8000000</v>
      </c>
    </row>
    <row r="1546" spans="1:7" x14ac:dyDescent="0.25">
      <c r="A1546" s="157">
        <v>9</v>
      </c>
      <c r="B1546" s="157">
        <v>22021001</v>
      </c>
      <c r="C1546" s="158" t="s">
        <v>2639</v>
      </c>
      <c r="D1546" s="159">
        <v>315000</v>
      </c>
      <c r="E1546" s="159">
        <v>350000</v>
      </c>
      <c r="F1546" s="159">
        <v>500000</v>
      </c>
      <c r="G1546" s="159">
        <v>500000</v>
      </c>
    </row>
    <row r="1547" spans="1:7" x14ac:dyDescent="0.25">
      <c r="A1547" s="157">
        <v>10</v>
      </c>
      <c r="B1547" s="157">
        <v>22021007</v>
      </c>
      <c r="C1547" s="158" t="s">
        <v>2642</v>
      </c>
      <c r="D1547" s="159">
        <v>495000</v>
      </c>
      <c r="E1547" s="159">
        <v>550000</v>
      </c>
      <c r="F1547" s="159">
        <v>800000</v>
      </c>
      <c r="G1547" s="159">
        <v>800000</v>
      </c>
    </row>
    <row r="1548" spans="1:7" x14ac:dyDescent="0.25">
      <c r="A1548" s="160" t="s">
        <v>71</v>
      </c>
      <c r="B1548" s="160"/>
      <c r="C1548" s="160"/>
      <c r="D1548" s="161">
        <v>11250000</v>
      </c>
      <c r="E1548" s="161">
        <v>12500000</v>
      </c>
      <c r="F1548" s="161">
        <v>16000000</v>
      </c>
      <c r="G1548" s="161">
        <v>24000000</v>
      </c>
    </row>
    <row r="1549" spans="1:7" x14ac:dyDescent="0.25">
      <c r="A1549" s="155">
        <v>96</v>
      </c>
      <c r="B1549" s="155">
        <v>23800100300</v>
      </c>
      <c r="C1549" s="156" t="s">
        <v>175</v>
      </c>
      <c r="D1549" s="156"/>
      <c r="E1549" s="156"/>
      <c r="F1549" s="156"/>
      <c r="G1549" s="156"/>
    </row>
    <row r="1550" spans="1:7" x14ac:dyDescent="0.25">
      <c r="A1550" s="157">
        <v>1</v>
      </c>
      <c r="B1550" s="157">
        <v>22020102</v>
      </c>
      <c r="C1550" s="158" t="s">
        <v>2621</v>
      </c>
      <c r="D1550" s="159">
        <v>1350000</v>
      </c>
      <c r="E1550" s="159">
        <v>1500000</v>
      </c>
      <c r="F1550" s="159">
        <v>2500000</v>
      </c>
      <c r="G1550" s="159">
        <v>6000000</v>
      </c>
    </row>
    <row r="1551" spans="1:7" x14ac:dyDescent="0.25">
      <c r="A1551" s="157">
        <v>2</v>
      </c>
      <c r="B1551" s="157">
        <v>22020202</v>
      </c>
      <c r="C1551" s="158" t="s">
        <v>2628</v>
      </c>
      <c r="D1551" s="159">
        <v>135000</v>
      </c>
      <c r="E1551" s="159">
        <v>150000</v>
      </c>
      <c r="F1551" s="159">
        <v>300000</v>
      </c>
      <c r="G1551" s="159">
        <v>500000</v>
      </c>
    </row>
    <row r="1552" spans="1:7" x14ac:dyDescent="0.25">
      <c r="A1552" s="157">
        <v>3</v>
      </c>
      <c r="B1552" s="157">
        <v>22020301</v>
      </c>
      <c r="C1552" s="158" t="s">
        <v>2622</v>
      </c>
      <c r="D1552" s="159">
        <v>135000</v>
      </c>
      <c r="E1552" s="159">
        <v>150000</v>
      </c>
      <c r="F1552" s="159">
        <v>300000</v>
      </c>
      <c r="G1552" s="159">
        <v>500000</v>
      </c>
    </row>
    <row r="1553" spans="1:7" x14ac:dyDescent="0.25">
      <c r="A1553" s="157">
        <v>4</v>
      </c>
      <c r="B1553" s="157">
        <v>22020305</v>
      </c>
      <c r="C1553" s="158" t="s">
        <v>2623</v>
      </c>
      <c r="D1553" s="159">
        <v>135000</v>
      </c>
      <c r="E1553" s="159">
        <v>150000</v>
      </c>
      <c r="F1553" s="159">
        <v>300000</v>
      </c>
      <c r="G1553" s="159">
        <v>500000</v>
      </c>
    </row>
    <row r="1554" spans="1:7" ht="19.2" x14ac:dyDescent="0.25">
      <c r="A1554" s="157">
        <v>5</v>
      </c>
      <c r="B1554" s="157">
        <v>22020401</v>
      </c>
      <c r="C1554" s="158" t="s">
        <v>2624</v>
      </c>
      <c r="D1554" s="159">
        <v>450000</v>
      </c>
      <c r="E1554" s="159">
        <v>500000</v>
      </c>
      <c r="F1554" s="159">
        <v>1000000</v>
      </c>
      <c r="G1554" s="159">
        <v>1000000</v>
      </c>
    </row>
    <row r="1555" spans="1:7" x14ac:dyDescent="0.25">
      <c r="A1555" s="157">
        <v>6</v>
      </c>
      <c r="B1555" s="157">
        <v>22020406</v>
      </c>
      <c r="C1555" s="158" t="s">
        <v>2646</v>
      </c>
      <c r="D1555" s="159">
        <v>135000</v>
      </c>
      <c r="E1555" s="159">
        <v>150000</v>
      </c>
      <c r="F1555" s="159">
        <v>300000</v>
      </c>
      <c r="G1555" s="159">
        <v>500000</v>
      </c>
    </row>
    <row r="1556" spans="1:7" x14ac:dyDescent="0.25">
      <c r="A1556" s="157">
        <v>7</v>
      </c>
      <c r="B1556" s="157">
        <v>22020501</v>
      </c>
      <c r="C1556" s="158" t="s">
        <v>2626</v>
      </c>
      <c r="D1556" s="159">
        <v>540000</v>
      </c>
      <c r="E1556" s="159">
        <v>600000</v>
      </c>
      <c r="F1556" s="159">
        <v>1500000</v>
      </c>
      <c r="G1556" s="159">
        <v>5000000</v>
      </c>
    </row>
    <row r="1557" spans="1:7" x14ac:dyDescent="0.25">
      <c r="A1557" s="157">
        <v>8</v>
      </c>
      <c r="B1557" s="157">
        <v>22020605</v>
      </c>
      <c r="C1557" s="158" t="s">
        <v>2671</v>
      </c>
      <c r="D1557" s="159">
        <v>135000</v>
      </c>
      <c r="E1557" s="159">
        <v>150000</v>
      </c>
      <c r="F1557" s="159">
        <v>300000</v>
      </c>
      <c r="G1557" s="159">
        <v>500000</v>
      </c>
    </row>
    <row r="1558" spans="1:7" x14ac:dyDescent="0.25">
      <c r="A1558" s="157">
        <v>9</v>
      </c>
      <c r="B1558" s="157">
        <v>22020803</v>
      </c>
      <c r="C1558" s="158" t="s">
        <v>2638</v>
      </c>
      <c r="D1558" s="159">
        <v>450000</v>
      </c>
      <c r="E1558" s="159">
        <v>500000</v>
      </c>
      <c r="F1558" s="159">
        <v>1000000</v>
      </c>
      <c r="G1558" s="159">
        <v>1000000</v>
      </c>
    </row>
    <row r="1559" spans="1:7" x14ac:dyDescent="0.25">
      <c r="A1559" s="157">
        <v>10</v>
      </c>
      <c r="B1559" s="157">
        <v>22021001</v>
      </c>
      <c r="C1559" s="158" t="s">
        <v>2639</v>
      </c>
      <c r="D1559" s="159">
        <v>270000</v>
      </c>
      <c r="E1559" s="159">
        <v>200000</v>
      </c>
      <c r="F1559" s="159">
        <v>500000</v>
      </c>
      <c r="G1559" s="159">
        <v>500000</v>
      </c>
    </row>
    <row r="1560" spans="1:7" x14ac:dyDescent="0.25">
      <c r="A1560" s="157">
        <v>11</v>
      </c>
      <c r="B1560" s="157">
        <v>22021007</v>
      </c>
      <c r="C1560" s="158" t="s">
        <v>2642</v>
      </c>
      <c r="D1560" s="159">
        <v>180000</v>
      </c>
      <c r="E1560" s="159">
        <v>950000</v>
      </c>
      <c r="F1560" s="159">
        <v>2000000</v>
      </c>
      <c r="G1560" s="159">
        <v>2000000</v>
      </c>
    </row>
    <row r="1561" spans="1:7" x14ac:dyDescent="0.25">
      <c r="A1561" s="160" t="s">
        <v>71</v>
      </c>
      <c r="B1561" s="160"/>
      <c r="C1561" s="160"/>
      <c r="D1561" s="161">
        <v>3915000</v>
      </c>
      <c r="E1561" s="161">
        <v>5000000</v>
      </c>
      <c r="F1561" s="161">
        <v>10000000</v>
      </c>
      <c r="G1561" s="161">
        <v>18000000</v>
      </c>
    </row>
    <row r="1562" spans="1:7" x14ac:dyDescent="0.25">
      <c r="A1562" s="155">
        <v>97</v>
      </c>
      <c r="B1562" s="155">
        <v>22200900100</v>
      </c>
      <c r="C1562" s="156" t="s">
        <v>102</v>
      </c>
      <c r="D1562" s="156"/>
      <c r="E1562" s="156"/>
      <c r="F1562" s="156"/>
      <c r="G1562" s="156"/>
    </row>
    <row r="1563" spans="1:7" x14ac:dyDescent="0.25">
      <c r="A1563" s="157">
        <v>1</v>
      </c>
      <c r="B1563" s="157">
        <v>22020102</v>
      </c>
      <c r="C1563" s="158" t="s">
        <v>2621</v>
      </c>
      <c r="D1563" s="159">
        <v>828100</v>
      </c>
      <c r="E1563" s="162">
        <v>0</v>
      </c>
      <c r="F1563" s="159">
        <v>1000000</v>
      </c>
      <c r="G1563" s="159">
        <v>3500000</v>
      </c>
    </row>
    <row r="1564" spans="1:7" x14ac:dyDescent="0.25">
      <c r="A1564" s="157">
        <v>2</v>
      </c>
      <c r="B1564" s="157">
        <v>22020201</v>
      </c>
      <c r="C1564" s="158" t="s">
        <v>2627</v>
      </c>
      <c r="D1564" s="159">
        <v>182100</v>
      </c>
      <c r="E1564" s="162">
        <v>0</v>
      </c>
      <c r="F1564" s="159">
        <v>200000</v>
      </c>
      <c r="G1564" s="159">
        <v>400000</v>
      </c>
    </row>
    <row r="1565" spans="1:7" x14ac:dyDescent="0.25">
      <c r="A1565" s="157">
        <v>3</v>
      </c>
      <c r="B1565" s="157">
        <v>22020301</v>
      </c>
      <c r="C1565" s="158" t="s">
        <v>2622</v>
      </c>
      <c r="D1565" s="159">
        <v>278600</v>
      </c>
      <c r="E1565" s="162">
        <v>0</v>
      </c>
      <c r="F1565" s="159">
        <v>300000</v>
      </c>
      <c r="G1565" s="159">
        <v>300000</v>
      </c>
    </row>
    <row r="1566" spans="1:7" x14ac:dyDescent="0.25">
      <c r="A1566" s="157">
        <v>4</v>
      </c>
      <c r="B1566" s="157">
        <v>22020305</v>
      </c>
      <c r="C1566" s="158" t="s">
        <v>2623</v>
      </c>
      <c r="D1566" s="159">
        <v>339000</v>
      </c>
      <c r="E1566" s="162">
        <v>0</v>
      </c>
      <c r="F1566" s="159">
        <v>500000</v>
      </c>
      <c r="G1566" s="159">
        <v>500000</v>
      </c>
    </row>
    <row r="1567" spans="1:7" ht="19.2" x14ac:dyDescent="0.25">
      <c r="A1567" s="157">
        <v>5</v>
      </c>
      <c r="B1567" s="157">
        <v>22020401</v>
      </c>
      <c r="C1567" s="158" t="s">
        <v>2624</v>
      </c>
      <c r="D1567" s="159">
        <v>361000</v>
      </c>
      <c r="E1567" s="162">
        <v>0</v>
      </c>
      <c r="F1567" s="159">
        <v>900000</v>
      </c>
      <c r="G1567" s="159">
        <v>900000</v>
      </c>
    </row>
    <row r="1568" spans="1:7" x14ac:dyDescent="0.25">
      <c r="A1568" s="157">
        <v>6</v>
      </c>
      <c r="B1568" s="157">
        <v>22020402</v>
      </c>
      <c r="C1568" s="158" t="s">
        <v>2625</v>
      </c>
      <c r="D1568" s="159">
        <v>293000</v>
      </c>
      <c r="E1568" s="162">
        <v>0</v>
      </c>
      <c r="F1568" s="159">
        <v>500000</v>
      </c>
      <c r="G1568" s="159">
        <v>1000000</v>
      </c>
    </row>
    <row r="1569" spans="1:7" x14ac:dyDescent="0.25">
      <c r="A1569" s="157">
        <v>7</v>
      </c>
      <c r="B1569" s="157">
        <v>22020501</v>
      </c>
      <c r="C1569" s="158" t="s">
        <v>2626</v>
      </c>
      <c r="D1569" s="159">
        <v>867000</v>
      </c>
      <c r="E1569" s="162">
        <v>0</v>
      </c>
      <c r="F1569" s="159">
        <v>1200000</v>
      </c>
      <c r="G1569" s="159">
        <v>1200000</v>
      </c>
    </row>
    <row r="1570" spans="1:7" x14ac:dyDescent="0.25">
      <c r="A1570" s="157">
        <v>8</v>
      </c>
      <c r="B1570" s="157">
        <v>22021001</v>
      </c>
      <c r="C1570" s="158" t="s">
        <v>2639</v>
      </c>
      <c r="D1570" s="159">
        <v>117200</v>
      </c>
      <c r="E1570" s="162">
        <v>0</v>
      </c>
      <c r="F1570" s="159">
        <v>200000</v>
      </c>
      <c r="G1570" s="159">
        <v>200000</v>
      </c>
    </row>
    <row r="1571" spans="1:7" x14ac:dyDescent="0.25">
      <c r="A1571" s="157">
        <v>9</v>
      </c>
      <c r="B1571" s="157">
        <v>22021003</v>
      </c>
      <c r="C1571" s="158" t="s">
        <v>2641</v>
      </c>
      <c r="D1571" s="162">
        <v>0</v>
      </c>
      <c r="E1571" s="162">
        <v>0</v>
      </c>
      <c r="F1571" s="159">
        <v>1000000</v>
      </c>
      <c r="G1571" s="159">
        <v>1000000</v>
      </c>
    </row>
    <row r="1572" spans="1:7" x14ac:dyDescent="0.25">
      <c r="A1572" s="157">
        <v>10</v>
      </c>
      <c r="B1572" s="157">
        <v>22021007</v>
      </c>
      <c r="C1572" s="158" t="s">
        <v>2642</v>
      </c>
      <c r="D1572" s="159">
        <v>200000</v>
      </c>
      <c r="E1572" s="162">
        <v>0</v>
      </c>
      <c r="F1572" s="159">
        <v>200000</v>
      </c>
      <c r="G1572" s="159">
        <v>200000</v>
      </c>
    </row>
    <row r="1573" spans="1:7" x14ac:dyDescent="0.25">
      <c r="A1573" s="157">
        <v>11</v>
      </c>
      <c r="B1573" s="157">
        <v>22021052</v>
      </c>
      <c r="C1573" s="158" t="s">
        <v>2675</v>
      </c>
      <c r="D1573" s="162">
        <v>0</v>
      </c>
      <c r="E1573" s="162">
        <v>0</v>
      </c>
      <c r="F1573" s="159">
        <v>1000000</v>
      </c>
      <c r="G1573" s="159">
        <v>1000000</v>
      </c>
    </row>
    <row r="1574" spans="1:7" x14ac:dyDescent="0.25">
      <c r="A1574" s="157">
        <v>12</v>
      </c>
      <c r="B1574" s="157">
        <v>22021060</v>
      </c>
      <c r="C1574" s="158" t="s">
        <v>2645</v>
      </c>
      <c r="D1574" s="162">
        <v>0</v>
      </c>
      <c r="E1574" s="162">
        <v>0</v>
      </c>
      <c r="F1574" s="159">
        <v>1500000</v>
      </c>
      <c r="G1574" s="159">
        <v>1300000</v>
      </c>
    </row>
    <row r="1575" spans="1:7" x14ac:dyDescent="0.25">
      <c r="A1575" s="160" t="s">
        <v>71</v>
      </c>
      <c r="B1575" s="160"/>
      <c r="C1575" s="160"/>
      <c r="D1575" s="161">
        <v>3466000</v>
      </c>
      <c r="E1575" s="163">
        <v>0</v>
      </c>
      <c r="F1575" s="161">
        <v>8500000</v>
      </c>
      <c r="G1575" s="161">
        <v>11500000</v>
      </c>
    </row>
    <row r="1576" spans="1:7" x14ac:dyDescent="0.25">
      <c r="A1576" s="155">
        <v>98</v>
      </c>
      <c r="B1576" s="155">
        <v>46300100100</v>
      </c>
      <c r="C1576" s="156" t="s">
        <v>151</v>
      </c>
      <c r="D1576" s="156"/>
      <c r="E1576" s="156"/>
      <c r="F1576" s="156"/>
      <c r="G1576" s="156"/>
    </row>
    <row r="1577" spans="1:7" x14ac:dyDescent="0.25">
      <c r="A1577" s="157">
        <v>1</v>
      </c>
      <c r="B1577" s="157">
        <v>22020102</v>
      </c>
      <c r="C1577" s="158" t="s">
        <v>2621</v>
      </c>
      <c r="D1577" s="159">
        <v>4446000</v>
      </c>
      <c r="E1577" s="159">
        <v>6405000</v>
      </c>
      <c r="F1577" s="159">
        <v>8850000</v>
      </c>
      <c r="G1577" s="159">
        <v>13000000</v>
      </c>
    </row>
    <row r="1578" spans="1:7" x14ac:dyDescent="0.25">
      <c r="A1578" s="157">
        <v>2</v>
      </c>
      <c r="B1578" s="157">
        <v>22020201</v>
      </c>
      <c r="C1578" s="158" t="s">
        <v>2627</v>
      </c>
      <c r="D1578" s="159">
        <v>760000</v>
      </c>
      <c r="E1578" s="159">
        <v>791500</v>
      </c>
      <c r="F1578" s="159">
        <v>950000</v>
      </c>
      <c r="G1578" s="159">
        <v>2000000</v>
      </c>
    </row>
    <row r="1579" spans="1:7" x14ac:dyDescent="0.25">
      <c r="A1579" s="157">
        <v>3</v>
      </c>
      <c r="B1579" s="157">
        <v>22020202</v>
      </c>
      <c r="C1579" s="158" t="s">
        <v>2628</v>
      </c>
      <c r="D1579" s="159">
        <v>800000</v>
      </c>
      <c r="E1579" s="159">
        <v>835000</v>
      </c>
      <c r="F1579" s="159">
        <v>1000000</v>
      </c>
      <c r="G1579" s="159">
        <v>2000000</v>
      </c>
    </row>
    <row r="1580" spans="1:7" x14ac:dyDescent="0.25">
      <c r="A1580" s="157">
        <v>4</v>
      </c>
      <c r="B1580" s="157">
        <v>22020301</v>
      </c>
      <c r="C1580" s="158" t="s">
        <v>2622</v>
      </c>
      <c r="D1580" s="159">
        <v>1600000</v>
      </c>
      <c r="E1580" s="159">
        <v>1671500</v>
      </c>
      <c r="F1580" s="159">
        <v>2000000</v>
      </c>
      <c r="G1580" s="159">
        <v>3000000</v>
      </c>
    </row>
    <row r="1581" spans="1:7" x14ac:dyDescent="0.25">
      <c r="A1581" s="157">
        <v>5</v>
      </c>
      <c r="B1581" s="157">
        <v>22020305</v>
      </c>
      <c r="C1581" s="158" t="s">
        <v>2623</v>
      </c>
      <c r="D1581" s="159">
        <v>960000</v>
      </c>
      <c r="E1581" s="159">
        <v>2004000</v>
      </c>
      <c r="F1581" s="159">
        <v>2400000</v>
      </c>
      <c r="G1581" s="159">
        <v>3000000</v>
      </c>
    </row>
    <row r="1582" spans="1:7" x14ac:dyDescent="0.25">
      <c r="A1582" s="157">
        <v>6</v>
      </c>
      <c r="B1582" s="157">
        <v>22020310</v>
      </c>
      <c r="C1582" s="158" t="s">
        <v>2701</v>
      </c>
      <c r="D1582" s="162">
        <v>0</v>
      </c>
      <c r="E1582" s="162">
        <v>0</v>
      </c>
      <c r="F1582" s="159">
        <v>2000000</v>
      </c>
      <c r="G1582" s="159">
        <v>1000000</v>
      </c>
    </row>
    <row r="1583" spans="1:7" ht="19.2" x14ac:dyDescent="0.25">
      <c r="A1583" s="157">
        <v>7</v>
      </c>
      <c r="B1583" s="157">
        <v>22020401</v>
      </c>
      <c r="C1583" s="158" t="s">
        <v>2624</v>
      </c>
      <c r="D1583" s="159">
        <v>1760000</v>
      </c>
      <c r="E1583" s="159">
        <v>1990016</v>
      </c>
      <c r="F1583" s="159">
        <v>2300000</v>
      </c>
      <c r="G1583" s="159">
        <v>3500000</v>
      </c>
    </row>
    <row r="1584" spans="1:7" x14ac:dyDescent="0.25">
      <c r="A1584" s="157">
        <v>8</v>
      </c>
      <c r="B1584" s="157">
        <v>22020402</v>
      </c>
      <c r="C1584" s="158" t="s">
        <v>2625</v>
      </c>
      <c r="D1584" s="159">
        <v>1200000</v>
      </c>
      <c r="E1584" s="159">
        <v>1267000</v>
      </c>
      <c r="F1584" s="159">
        <v>1525000</v>
      </c>
      <c r="G1584" s="159">
        <v>3000000</v>
      </c>
    </row>
    <row r="1585" spans="1:7" ht="19.2" x14ac:dyDescent="0.25">
      <c r="A1585" s="157">
        <v>9</v>
      </c>
      <c r="B1585" s="157">
        <v>22020403</v>
      </c>
      <c r="C1585" s="158" t="s">
        <v>2657</v>
      </c>
      <c r="D1585" s="162">
        <v>0</v>
      </c>
      <c r="E1585" s="159">
        <v>350955</v>
      </c>
      <c r="F1585" s="159">
        <v>2000000</v>
      </c>
      <c r="G1585" s="159">
        <v>1500000</v>
      </c>
    </row>
    <row r="1586" spans="1:7" x14ac:dyDescent="0.25">
      <c r="A1586" s="157">
        <v>10</v>
      </c>
      <c r="B1586" s="157">
        <v>22020406</v>
      </c>
      <c r="C1586" s="158" t="s">
        <v>2646</v>
      </c>
      <c r="D1586" s="162">
        <v>0</v>
      </c>
      <c r="E1586" s="159">
        <v>3830000</v>
      </c>
      <c r="F1586" s="159">
        <v>5000000</v>
      </c>
      <c r="G1586" s="159">
        <v>5000000</v>
      </c>
    </row>
    <row r="1587" spans="1:7" x14ac:dyDescent="0.25">
      <c r="A1587" s="157">
        <v>11</v>
      </c>
      <c r="B1587" s="157">
        <v>22020501</v>
      </c>
      <c r="C1587" s="158" t="s">
        <v>2626</v>
      </c>
      <c r="D1587" s="159">
        <v>2425000</v>
      </c>
      <c r="E1587" s="159">
        <v>3972134</v>
      </c>
      <c r="F1587" s="159">
        <v>6350000</v>
      </c>
      <c r="G1587" s="159">
        <v>11000000</v>
      </c>
    </row>
    <row r="1588" spans="1:7" x14ac:dyDescent="0.25">
      <c r="A1588" s="157">
        <v>12</v>
      </c>
      <c r="B1588" s="157">
        <v>22020503</v>
      </c>
      <c r="C1588" s="158" t="s">
        <v>2635</v>
      </c>
      <c r="D1588" s="159">
        <v>825500</v>
      </c>
      <c r="E1588" s="159">
        <v>2458000</v>
      </c>
      <c r="F1588" s="159">
        <v>3000000</v>
      </c>
      <c r="G1588" s="159">
        <v>3000000</v>
      </c>
    </row>
    <row r="1589" spans="1:7" x14ac:dyDescent="0.25">
      <c r="A1589" s="157">
        <v>13</v>
      </c>
      <c r="B1589" s="157">
        <v>22020712</v>
      </c>
      <c r="C1589" s="158" t="s">
        <v>2658</v>
      </c>
      <c r="D1589" s="159">
        <v>615000</v>
      </c>
      <c r="E1589" s="159">
        <v>1763500</v>
      </c>
      <c r="F1589" s="159">
        <v>2000000</v>
      </c>
      <c r="G1589" s="159">
        <v>2000000</v>
      </c>
    </row>
    <row r="1590" spans="1:7" x14ac:dyDescent="0.25">
      <c r="A1590" s="157">
        <v>14</v>
      </c>
      <c r="B1590" s="157">
        <v>22021001</v>
      </c>
      <c r="C1590" s="158" t="s">
        <v>2639</v>
      </c>
      <c r="D1590" s="159">
        <v>1280000</v>
      </c>
      <c r="E1590" s="159">
        <v>2967750</v>
      </c>
      <c r="F1590" s="159">
        <v>3625000</v>
      </c>
      <c r="G1590" s="159">
        <v>5000000</v>
      </c>
    </row>
    <row r="1591" spans="1:7" x14ac:dyDescent="0.25">
      <c r="A1591" s="157">
        <v>15</v>
      </c>
      <c r="B1591" s="157">
        <v>22021003</v>
      </c>
      <c r="C1591" s="158" t="s">
        <v>2641</v>
      </c>
      <c r="D1591" s="159">
        <v>350000</v>
      </c>
      <c r="E1591" s="159">
        <v>1664750</v>
      </c>
      <c r="F1591" s="159">
        <v>5500000</v>
      </c>
      <c r="G1591" s="159">
        <v>6000000</v>
      </c>
    </row>
    <row r="1592" spans="1:7" x14ac:dyDescent="0.25">
      <c r="A1592" s="157">
        <v>16</v>
      </c>
      <c r="B1592" s="157">
        <v>22021060</v>
      </c>
      <c r="C1592" s="158" t="s">
        <v>2645</v>
      </c>
      <c r="D1592" s="162">
        <v>0</v>
      </c>
      <c r="E1592" s="162">
        <v>0</v>
      </c>
      <c r="F1592" s="159">
        <v>1500000</v>
      </c>
      <c r="G1592" s="159">
        <v>1000000</v>
      </c>
    </row>
    <row r="1593" spans="1:7" x14ac:dyDescent="0.25">
      <c r="A1593" s="160" t="s">
        <v>71</v>
      </c>
      <c r="B1593" s="160"/>
      <c r="C1593" s="160"/>
      <c r="D1593" s="161">
        <v>17021500</v>
      </c>
      <c r="E1593" s="161">
        <v>31971105</v>
      </c>
      <c r="F1593" s="161">
        <v>50000000</v>
      </c>
      <c r="G1593" s="161">
        <v>65000000</v>
      </c>
    </row>
    <row r="1594" spans="1:7" x14ac:dyDescent="0.25">
      <c r="A1594" s="155">
        <v>99</v>
      </c>
      <c r="B1594" s="155">
        <v>16100200200</v>
      </c>
      <c r="C1594" s="156" t="s">
        <v>34</v>
      </c>
      <c r="D1594" s="156"/>
      <c r="E1594" s="156"/>
      <c r="F1594" s="156"/>
      <c r="G1594" s="156"/>
    </row>
    <row r="1595" spans="1:7" x14ac:dyDescent="0.25">
      <c r="A1595" s="157">
        <v>1</v>
      </c>
      <c r="B1595" s="157">
        <v>22020102</v>
      </c>
      <c r="C1595" s="158" t="s">
        <v>2621</v>
      </c>
      <c r="D1595" s="159">
        <v>2458796</v>
      </c>
      <c r="E1595" s="159">
        <v>2502100</v>
      </c>
      <c r="F1595" s="159">
        <v>2800000</v>
      </c>
      <c r="G1595" s="159">
        <v>7500000</v>
      </c>
    </row>
    <row r="1596" spans="1:7" x14ac:dyDescent="0.25">
      <c r="A1596" s="157">
        <v>2</v>
      </c>
      <c r="B1596" s="157">
        <v>22020201</v>
      </c>
      <c r="C1596" s="158" t="s">
        <v>2627</v>
      </c>
      <c r="D1596" s="159">
        <v>266500</v>
      </c>
      <c r="E1596" s="159">
        <v>210250</v>
      </c>
      <c r="F1596" s="159">
        <v>275000</v>
      </c>
      <c r="G1596" s="159">
        <v>250000</v>
      </c>
    </row>
    <row r="1597" spans="1:7" x14ac:dyDescent="0.25">
      <c r="A1597" s="157">
        <v>3</v>
      </c>
      <c r="B1597" s="157">
        <v>22020202</v>
      </c>
      <c r="C1597" s="158" t="s">
        <v>2628</v>
      </c>
      <c r="D1597" s="159">
        <v>530000</v>
      </c>
      <c r="E1597" s="159">
        <v>622000</v>
      </c>
      <c r="F1597" s="159">
        <v>600000</v>
      </c>
      <c r="G1597" s="159">
        <v>600000</v>
      </c>
    </row>
    <row r="1598" spans="1:7" x14ac:dyDescent="0.25">
      <c r="A1598" s="157">
        <v>4</v>
      </c>
      <c r="B1598" s="157">
        <v>22020301</v>
      </c>
      <c r="C1598" s="158" t="s">
        <v>2622</v>
      </c>
      <c r="D1598" s="159">
        <v>642400</v>
      </c>
      <c r="E1598" s="159">
        <v>392300</v>
      </c>
      <c r="F1598" s="159">
        <v>750000</v>
      </c>
      <c r="G1598" s="159">
        <v>800000</v>
      </c>
    </row>
    <row r="1599" spans="1:7" x14ac:dyDescent="0.25">
      <c r="A1599" s="157">
        <v>5</v>
      </c>
      <c r="B1599" s="157">
        <v>22020305</v>
      </c>
      <c r="C1599" s="158" t="s">
        <v>2623</v>
      </c>
      <c r="D1599" s="159">
        <v>235500</v>
      </c>
      <c r="E1599" s="159">
        <v>229500</v>
      </c>
      <c r="F1599" s="159">
        <v>250000</v>
      </c>
      <c r="G1599" s="159">
        <v>350000</v>
      </c>
    </row>
    <row r="1600" spans="1:7" ht="19.2" x14ac:dyDescent="0.25">
      <c r="A1600" s="157">
        <v>6</v>
      </c>
      <c r="B1600" s="157">
        <v>22020401</v>
      </c>
      <c r="C1600" s="158" t="s">
        <v>2624</v>
      </c>
      <c r="D1600" s="159">
        <v>7664450</v>
      </c>
      <c r="E1600" s="159">
        <v>1677000</v>
      </c>
      <c r="F1600" s="159">
        <v>10000000</v>
      </c>
      <c r="G1600" s="159">
        <v>9000000</v>
      </c>
    </row>
    <row r="1601" spans="1:7" x14ac:dyDescent="0.25">
      <c r="A1601" s="157">
        <v>7</v>
      </c>
      <c r="B1601" s="157">
        <v>22020402</v>
      </c>
      <c r="C1601" s="158" t="s">
        <v>2625</v>
      </c>
      <c r="D1601" s="159">
        <v>1092000</v>
      </c>
      <c r="E1601" s="159">
        <v>501300</v>
      </c>
      <c r="F1601" s="159">
        <v>1600000</v>
      </c>
      <c r="G1601" s="159">
        <v>1500000</v>
      </c>
    </row>
    <row r="1602" spans="1:7" x14ac:dyDescent="0.25">
      <c r="A1602" s="157">
        <v>8</v>
      </c>
      <c r="B1602" s="157">
        <v>22020415</v>
      </c>
      <c r="C1602" s="158" t="s">
        <v>2650</v>
      </c>
      <c r="D1602" s="159">
        <v>20000000</v>
      </c>
      <c r="E1602" s="159">
        <v>23941515</v>
      </c>
      <c r="F1602" s="159">
        <v>35000000</v>
      </c>
      <c r="G1602" s="159">
        <v>36000000</v>
      </c>
    </row>
    <row r="1603" spans="1:7" x14ac:dyDescent="0.25">
      <c r="A1603" s="157">
        <v>9</v>
      </c>
      <c r="B1603" s="157">
        <v>22020501</v>
      </c>
      <c r="C1603" s="158" t="s">
        <v>2626</v>
      </c>
      <c r="D1603" s="159">
        <v>345000</v>
      </c>
      <c r="E1603" s="162">
        <v>0</v>
      </c>
      <c r="F1603" s="159">
        <v>500000</v>
      </c>
      <c r="G1603" s="159">
        <v>4800000</v>
      </c>
    </row>
    <row r="1604" spans="1:7" x14ac:dyDescent="0.25">
      <c r="A1604" s="157">
        <v>10</v>
      </c>
      <c r="B1604" s="157">
        <v>22021001</v>
      </c>
      <c r="C1604" s="158" t="s">
        <v>2639</v>
      </c>
      <c r="D1604" s="159">
        <v>1190000</v>
      </c>
      <c r="E1604" s="159">
        <v>1190000</v>
      </c>
      <c r="F1604" s="159">
        <v>1450000</v>
      </c>
      <c r="G1604" s="159">
        <v>1500000</v>
      </c>
    </row>
    <row r="1605" spans="1:7" x14ac:dyDescent="0.25">
      <c r="A1605" s="157">
        <v>11</v>
      </c>
      <c r="B1605" s="157">
        <v>22021007</v>
      </c>
      <c r="C1605" s="158" t="s">
        <v>2642</v>
      </c>
      <c r="D1605" s="159">
        <v>1089000</v>
      </c>
      <c r="E1605" s="159">
        <v>1138000</v>
      </c>
      <c r="F1605" s="159">
        <v>1275000</v>
      </c>
      <c r="G1605" s="159">
        <v>1200000</v>
      </c>
    </row>
    <row r="1606" spans="1:7" x14ac:dyDescent="0.25">
      <c r="A1606" s="160" t="s">
        <v>71</v>
      </c>
      <c r="B1606" s="160"/>
      <c r="C1606" s="160"/>
      <c r="D1606" s="161">
        <v>35513646</v>
      </c>
      <c r="E1606" s="161">
        <v>32403965</v>
      </c>
      <c r="F1606" s="161">
        <v>54500000</v>
      </c>
      <c r="G1606" s="161">
        <v>63500000</v>
      </c>
    </row>
    <row r="1607" spans="1:7" x14ac:dyDescent="0.25">
      <c r="A1607" s="155">
        <v>100</v>
      </c>
      <c r="B1607" s="155">
        <v>51300100100</v>
      </c>
      <c r="C1607" s="156" t="s">
        <v>178</v>
      </c>
      <c r="D1607" s="156"/>
      <c r="E1607" s="156"/>
      <c r="F1607" s="156"/>
      <c r="G1607" s="156"/>
    </row>
    <row r="1608" spans="1:7" x14ac:dyDescent="0.25">
      <c r="A1608" s="157">
        <v>1</v>
      </c>
      <c r="B1608" s="157">
        <v>22020102</v>
      </c>
      <c r="C1608" s="158" t="s">
        <v>2621</v>
      </c>
      <c r="D1608" s="159">
        <v>3496000</v>
      </c>
      <c r="E1608" s="159">
        <v>1672000</v>
      </c>
      <c r="F1608" s="159">
        <v>10000000</v>
      </c>
      <c r="G1608" s="159">
        <v>15800000</v>
      </c>
    </row>
    <row r="1609" spans="1:7" x14ac:dyDescent="0.25">
      <c r="A1609" s="157">
        <v>2</v>
      </c>
      <c r="B1609" s="157">
        <v>22020202</v>
      </c>
      <c r="C1609" s="158" t="s">
        <v>2628</v>
      </c>
      <c r="D1609" s="159">
        <v>1195000</v>
      </c>
      <c r="E1609" s="159">
        <v>1083000</v>
      </c>
      <c r="F1609" s="159">
        <v>1500000</v>
      </c>
      <c r="G1609" s="159">
        <v>2000000</v>
      </c>
    </row>
    <row r="1610" spans="1:7" x14ac:dyDescent="0.25">
      <c r="A1610" s="157">
        <v>3</v>
      </c>
      <c r="B1610" s="157">
        <v>22020203</v>
      </c>
      <c r="C1610" s="158" t="s">
        <v>2644</v>
      </c>
      <c r="D1610" s="162">
        <v>0</v>
      </c>
      <c r="E1610" s="162">
        <v>0</v>
      </c>
      <c r="F1610" s="162">
        <v>0</v>
      </c>
      <c r="G1610" s="159">
        <v>1000000</v>
      </c>
    </row>
    <row r="1611" spans="1:7" x14ac:dyDescent="0.25">
      <c r="A1611" s="157">
        <v>4</v>
      </c>
      <c r="B1611" s="157">
        <v>22020301</v>
      </c>
      <c r="C1611" s="158" t="s">
        <v>2622</v>
      </c>
      <c r="D1611" s="159">
        <v>1210000</v>
      </c>
      <c r="E1611" s="159">
        <v>1833500</v>
      </c>
      <c r="F1611" s="159">
        <v>3000000</v>
      </c>
      <c r="G1611" s="159">
        <v>5000000</v>
      </c>
    </row>
    <row r="1612" spans="1:7" ht="19.2" x14ac:dyDescent="0.25">
      <c r="A1612" s="157">
        <v>5</v>
      </c>
      <c r="B1612" s="157">
        <v>22020401</v>
      </c>
      <c r="C1612" s="158" t="s">
        <v>2624</v>
      </c>
      <c r="D1612" s="159">
        <v>1950000</v>
      </c>
      <c r="E1612" s="159">
        <v>1834000</v>
      </c>
      <c r="F1612" s="159">
        <v>3000000</v>
      </c>
      <c r="G1612" s="159">
        <v>1000000</v>
      </c>
    </row>
    <row r="1613" spans="1:7" x14ac:dyDescent="0.25">
      <c r="A1613" s="157">
        <v>6</v>
      </c>
      <c r="B1613" s="157">
        <v>22020402</v>
      </c>
      <c r="C1613" s="158" t="s">
        <v>2625</v>
      </c>
      <c r="D1613" s="159">
        <v>995000</v>
      </c>
      <c r="E1613" s="159">
        <v>1583000</v>
      </c>
      <c r="F1613" s="159">
        <v>2500000</v>
      </c>
      <c r="G1613" s="159">
        <v>5000000</v>
      </c>
    </row>
    <row r="1614" spans="1:7" x14ac:dyDescent="0.25">
      <c r="A1614" s="157">
        <v>7</v>
      </c>
      <c r="B1614" s="157">
        <v>22020406</v>
      </c>
      <c r="C1614" s="158" t="s">
        <v>2646</v>
      </c>
      <c r="D1614" s="162">
        <v>0</v>
      </c>
      <c r="E1614" s="162">
        <v>0</v>
      </c>
      <c r="F1614" s="162">
        <v>0</v>
      </c>
      <c r="G1614" s="159">
        <v>1000000</v>
      </c>
    </row>
    <row r="1615" spans="1:7" x14ac:dyDescent="0.25">
      <c r="A1615" s="157">
        <v>8</v>
      </c>
      <c r="B1615" s="157">
        <v>22020501</v>
      </c>
      <c r="C1615" s="158" t="s">
        <v>2626</v>
      </c>
      <c r="D1615" s="159">
        <v>11790000</v>
      </c>
      <c r="E1615" s="159">
        <v>2603000</v>
      </c>
      <c r="F1615" s="159">
        <v>15000000</v>
      </c>
      <c r="G1615" s="159">
        <v>15000000</v>
      </c>
    </row>
    <row r="1616" spans="1:7" x14ac:dyDescent="0.25">
      <c r="A1616" s="157">
        <v>9</v>
      </c>
      <c r="B1616" s="157">
        <v>22020502</v>
      </c>
      <c r="C1616" s="158" t="s">
        <v>2704</v>
      </c>
      <c r="D1616" s="162">
        <v>0</v>
      </c>
      <c r="E1616" s="162">
        <v>0</v>
      </c>
      <c r="F1616" s="162">
        <v>0</v>
      </c>
      <c r="G1616" s="159">
        <v>20000000</v>
      </c>
    </row>
    <row r="1617" spans="1:7" x14ac:dyDescent="0.25">
      <c r="A1617" s="157">
        <v>10</v>
      </c>
      <c r="B1617" s="157">
        <v>22020503</v>
      </c>
      <c r="C1617" s="158" t="s">
        <v>2635</v>
      </c>
      <c r="D1617" s="159">
        <v>3038000</v>
      </c>
      <c r="E1617" s="159">
        <v>440000</v>
      </c>
      <c r="F1617" s="159">
        <v>4000000</v>
      </c>
      <c r="G1617" s="159">
        <v>1000000</v>
      </c>
    </row>
    <row r="1618" spans="1:7" x14ac:dyDescent="0.25">
      <c r="A1618" s="157">
        <v>11</v>
      </c>
      <c r="B1618" s="157">
        <v>22021001</v>
      </c>
      <c r="C1618" s="158" t="s">
        <v>2639</v>
      </c>
      <c r="D1618" s="159">
        <v>850000</v>
      </c>
      <c r="E1618" s="159">
        <v>1332000</v>
      </c>
      <c r="F1618" s="159">
        <v>2000000</v>
      </c>
      <c r="G1618" s="159">
        <v>5000000</v>
      </c>
    </row>
    <row r="1619" spans="1:7" x14ac:dyDescent="0.25">
      <c r="A1619" s="157">
        <v>12</v>
      </c>
      <c r="B1619" s="157">
        <v>22021002</v>
      </c>
      <c r="C1619" s="158" t="s">
        <v>2640</v>
      </c>
      <c r="D1619" s="159">
        <v>4092000</v>
      </c>
      <c r="E1619" s="159">
        <v>1720000</v>
      </c>
      <c r="F1619" s="159">
        <v>5000000</v>
      </c>
      <c r="G1619" s="159">
        <v>1000000</v>
      </c>
    </row>
    <row r="1620" spans="1:7" x14ac:dyDescent="0.25">
      <c r="A1620" s="157">
        <v>13</v>
      </c>
      <c r="B1620" s="157">
        <v>22021003</v>
      </c>
      <c r="C1620" s="158" t="s">
        <v>2641</v>
      </c>
      <c r="D1620" s="159">
        <v>940000</v>
      </c>
      <c r="E1620" s="159">
        <v>700000</v>
      </c>
      <c r="F1620" s="159">
        <v>2000000</v>
      </c>
      <c r="G1620" s="159">
        <v>2000000</v>
      </c>
    </row>
    <row r="1621" spans="1:7" x14ac:dyDescent="0.25">
      <c r="A1621" s="157">
        <v>14</v>
      </c>
      <c r="B1621" s="157">
        <v>22021007</v>
      </c>
      <c r="C1621" s="158" t="s">
        <v>2642</v>
      </c>
      <c r="D1621" s="159">
        <v>2000000</v>
      </c>
      <c r="E1621" s="159">
        <v>1331500</v>
      </c>
      <c r="F1621" s="159">
        <v>2000000</v>
      </c>
      <c r="G1621" s="159">
        <v>3000000</v>
      </c>
    </row>
    <row r="1622" spans="1:7" x14ac:dyDescent="0.25">
      <c r="A1622" s="157">
        <v>15</v>
      </c>
      <c r="B1622" s="157">
        <v>22021009</v>
      </c>
      <c r="C1622" s="158" t="s">
        <v>2697</v>
      </c>
      <c r="D1622" s="159">
        <v>3939000</v>
      </c>
      <c r="E1622" s="159">
        <v>9902000</v>
      </c>
      <c r="F1622" s="159">
        <v>8000000</v>
      </c>
      <c r="G1622" s="159">
        <v>36000000</v>
      </c>
    </row>
    <row r="1623" spans="1:7" x14ac:dyDescent="0.25">
      <c r="A1623" s="157">
        <v>16</v>
      </c>
      <c r="B1623" s="157">
        <v>22021041</v>
      </c>
      <c r="C1623" s="158" t="s">
        <v>2674</v>
      </c>
      <c r="D1623" s="159">
        <v>939194</v>
      </c>
      <c r="E1623" s="159">
        <v>1332000</v>
      </c>
      <c r="F1623" s="159">
        <v>2000000</v>
      </c>
      <c r="G1623" s="162">
        <v>0</v>
      </c>
    </row>
    <row r="1624" spans="1:7" x14ac:dyDescent="0.25">
      <c r="A1624" s="157">
        <v>17</v>
      </c>
      <c r="B1624" s="157">
        <v>22021052</v>
      </c>
      <c r="C1624" s="158" t="s">
        <v>2675</v>
      </c>
      <c r="D1624" s="159">
        <v>2210000</v>
      </c>
      <c r="E1624" s="159">
        <v>960000</v>
      </c>
      <c r="F1624" s="159">
        <v>3500000</v>
      </c>
      <c r="G1624" s="159">
        <v>5000000</v>
      </c>
    </row>
    <row r="1625" spans="1:7" x14ac:dyDescent="0.25">
      <c r="A1625" s="157">
        <v>18</v>
      </c>
      <c r="B1625" s="157">
        <v>22021055</v>
      </c>
      <c r="C1625" s="158" t="s">
        <v>2667</v>
      </c>
      <c r="D1625" s="162">
        <v>0</v>
      </c>
      <c r="E1625" s="162">
        <v>0</v>
      </c>
      <c r="F1625" s="162">
        <v>0</v>
      </c>
      <c r="G1625" s="159">
        <v>1200000</v>
      </c>
    </row>
    <row r="1626" spans="1:7" x14ac:dyDescent="0.25">
      <c r="A1626" s="157">
        <v>19</v>
      </c>
      <c r="B1626" s="157">
        <v>22021060</v>
      </c>
      <c r="C1626" s="158" t="s">
        <v>2645</v>
      </c>
      <c r="D1626" s="159">
        <v>500000</v>
      </c>
      <c r="E1626" s="159">
        <v>999000</v>
      </c>
      <c r="F1626" s="159">
        <v>1000000</v>
      </c>
      <c r="G1626" s="159">
        <v>1000000</v>
      </c>
    </row>
    <row r="1627" spans="1:7" x14ac:dyDescent="0.25">
      <c r="A1627" s="157">
        <v>20</v>
      </c>
      <c r="B1627" s="157">
        <v>22021062</v>
      </c>
      <c r="C1627" s="158" t="s">
        <v>2678</v>
      </c>
      <c r="D1627" s="162">
        <v>0</v>
      </c>
      <c r="E1627" s="162">
        <v>0</v>
      </c>
      <c r="F1627" s="162">
        <v>0</v>
      </c>
      <c r="G1627" s="159">
        <v>4000000</v>
      </c>
    </row>
    <row r="1628" spans="1:7" x14ac:dyDescent="0.25">
      <c r="A1628" s="160" t="s">
        <v>71</v>
      </c>
      <c r="B1628" s="160"/>
      <c r="C1628" s="160"/>
      <c r="D1628" s="161">
        <v>39144194</v>
      </c>
      <c r="E1628" s="161">
        <v>29325000</v>
      </c>
      <c r="F1628" s="161">
        <v>64500000</v>
      </c>
      <c r="G1628" s="161">
        <v>125000000</v>
      </c>
    </row>
    <row r="1629" spans="1:7" x14ac:dyDescent="0.25">
      <c r="A1629" s="155">
        <v>101</v>
      </c>
      <c r="B1629" s="155">
        <v>31805100100</v>
      </c>
      <c r="C1629" s="156" t="s">
        <v>56</v>
      </c>
      <c r="D1629" s="156"/>
      <c r="E1629" s="156"/>
      <c r="F1629" s="156"/>
      <c r="G1629" s="156"/>
    </row>
    <row r="1630" spans="1:7" x14ac:dyDescent="0.25">
      <c r="A1630" s="157">
        <v>1</v>
      </c>
      <c r="B1630" s="157">
        <v>22020102</v>
      </c>
      <c r="C1630" s="158" t="s">
        <v>2621</v>
      </c>
      <c r="D1630" s="159">
        <v>19797400</v>
      </c>
      <c r="E1630" s="159">
        <v>13900000</v>
      </c>
      <c r="F1630" s="159">
        <v>15400000</v>
      </c>
      <c r="G1630" s="159">
        <v>33900000</v>
      </c>
    </row>
    <row r="1631" spans="1:7" x14ac:dyDescent="0.25">
      <c r="A1631" s="157">
        <v>2</v>
      </c>
      <c r="B1631" s="157">
        <v>22020104</v>
      </c>
      <c r="C1631" s="158" t="s">
        <v>2679</v>
      </c>
      <c r="D1631" s="162">
        <v>0</v>
      </c>
      <c r="E1631" s="159">
        <v>20000000</v>
      </c>
      <c r="F1631" s="159">
        <v>20000000</v>
      </c>
      <c r="G1631" s="159">
        <v>125000000</v>
      </c>
    </row>
    <row r="1632" spans="1:7" x14ac:dyDescent="0.25">
      <c r="A1632" s="157">
        <v>3</v>
      </c>
      <c r="B1632" s="157">
        <v>22020201</v>
      </c>
      <c r="C1632" s="158" t="s">
        <v>2627</v>
      </c>
      <c r="D1632" s="159">
        <v>1933000</v>
      </c>
      <c r="E1632" s="159">
        <v>1850000</v>
      </c>
      <c r="F1632" s="159">
        <v>2000000</v>
      </c>
      <c r="G1632" s="159">
        <v>10000000</v>
      </c>
    </row>
    <row r="1633" spans="1:7" x14ac:dyDescent="0.25">
      <c r="A1633" s="157">
        <v>4</v>
      </c>
      <c r="B1633" s="157">
        <v>22020202</v>
      </c>
      <c r="C1633" s="158" t="s">
        <v>2628</v>
      </c>
      <c r="D1633" s="159">
        <v>1350000</v>
      </c>
      <c r="E1633" s="159">
        <v>1300000</v>
      </c>
      <c r="F1633" s="159">
        <v>1500000</v>
      </c>
      <c r="G1633" s="159">
        <v>5000000</v>
      </c>
    </row>
    <row r="1634" spans="1:7" x14ac:dyDescent="0.25">
      <c r="A1634" s="157">
        <v>5</v>
      </c>
      <c r="B1634" s="157">
        <v>22020203</v>
      </c>
      <c r="C1634" s="158" t="s">
        <v>2644</v>
      </c>
      <c r="D1634" s="159">
        <v>1150000</v>
      </c>
      <c r="E1634" s="159">
        <v>1350000</v>
      </c>
      <c r="F1634" s="159">
        <v>1500000</v>
      </c>
      <c r="G1634" s="159">
        <v>5000000</v>
      </c>
    </row>
    <row r="1635" spans="1:7" x14ac:dyDescent="0.25">
      <c r="A1635" s="157">
        <v>6</v>
      </c>
      <c r="B1635" s="157">
        <v>22020206</v>
      </c>
      <c r="C1635" s="158" t="s">
        <v>2709</v>
      </c>
      <c r="D1635" s="159">
        <v>800000</v>
      </c>
      <c r="E1635" s="159">
        <v>900000</v>
      </c>
      <c r="F1635" s="159">
        <v>1000000</v>
      </c>
      <c r="G1635" s="159">
        <v>1000000</v>
      </c>
    </row>
    <row r="1636" spans="1:7" x14ac:dyDescent="0.25">
      <c r="A1636" s="157">
        <v>7</v>
      </c>
      <c r="B1636" s="157">
        <v>22020301</v>
      </c>
      <c r="C1636" s="158" t="s">
        <v>2622</v>
      </c>
      <c r="D1636" s="159">
        <v>9900000</v>
      </c>
      <c r="E1636" s="159">
        <v>9000000</v>
      </c>
      <c r="F1636" s="159">
        <v>10000000</v>
      </c>
      <c r="G1636" s="159">
        <v>27000000</v>
      </c>
    </row>
    <row r="1637" spans="1:7" x14ac:dyDescent="0.25">
      <c r="A1637" s="157">
        <v>8</v>
      </c>
      <c r="B1637" s="157">
        <v>22020303</v>
      </c>
      <c r="C1637" s="158" t="s">
        <v>2630</v>
      </c>
      <c r="D1637" s="159">
        <v>798000</v>
      </c>
      <c r="E1637" s="159">
        <v>920000</v>
      </c>
      <c r="F1637" s="159">
        <v>1000000</v>
      </c>
      <c r="G1637" s="159">
        <v>2000000</v>
      </c>
    </row>
    <row r="1638" spans="1:7" x14ac:dyDescent="0.25">
      <c r="A1638" s="157">
        <v>9</v>
      </c>
      <c r="B1638" s="157">
        <v>22020304</v>
      </c>
      <c r="C1638" s="158" t="s">
        <v>2631</v>
      </c>
      <c r="D1638" s="159">
        <v>8000000</v>
      </c>
      <c r="E1638" s="159">
        <v>10000000</v>
      </c>
      <c r="F1638" s="159">
        <v>10000000</v>
      </c>
      <c r="G1638" s="159">
        <v>13000000</v>
      </c>
    </row>
    <row r="1639" spans="1:7" x14ac:dyDescent="0.25">
      <c r="A1639" s="157">
        <v>10</v>
      </c>
      <c r="B1639" s="157">
        <v>22020305</v>
      </c>
      <c r="C1639" s="158" t="s">
        <v>2623</v>
      </c>
      <c r="D1639" s="159">
        <v>1700000</v>
      </c>
      <c r="E1639" s="159">
        <v>2750000</v>
      </c>
      <c r="F1639" s="159">
        <v>3000000</v>
      </c>
      <c r="G1639" s="159">
        <v>22000000</v>
      </c>
    </row>
    <row r="1640" spans="1:7" x14ac:dyDescent="0.25">
      <c r="A1640" s="157">
        <v>11</v>
      </c>
      <c r="B1640" s="157">
        <v>22020306</v>
      </c>
      <c r="C1640" s="158" t="s">
        <v>2668</v>
      </c>
      <c r="D1640" s="159">
        <v>1000000</v>
      </c>
      <c r="E1640" s="159">
        <v>2749000</v>
      </c>
      <c r="F1640" s="159">
        <v>3000000</v>
      </c>
      <c r="G1640" s="159">
        <v>25000000</v>
      </c>
    </row>
    <row r="1641" spans="1:7" x14ac:dyDescent="0.25">
      <c r="A1641" s="157">
        <v>12</v>
      </c>
      <c r="B1641" s="157">
        <v>22020307</v>
      </c>
      <c r="C1641" s="158" t="s">
        <v>2677</v>
      </c>
      <c r="D1641" s="159">
        <v>400000</v>
      </c>
      <c r="E1641" s="159">
        <v>500000</v>
      </c>
      <c r="F1641" s="159">
        <v>500000</v>
      </c>
      <c r="G1641" s="159">
        <v>1000000</v>
      </c>
    </row>
    <row r="1642" spans="1:7" x14ac:dyDescent="0.25">
      <c r="A1642" s="157">
        <v>13</v>
      </c>
      <c r="B1642" s="157">
        <v>22020309</v>
      </c>
      <c r="C1642" s="158" t="s">
        <v>2648</v>
      </c>
      <c r="D1642" s="159">
        <v>32968700</v>
      </c>
      <c r="E1642" s="159">
        <v>54720000</v>
      </c>
      <c r="F1642" s="159">
        <v>59000000</v>
      </c>
      <c r="G1642" s="159">
        <v>70000000</v>
      </c>
    </row>
    <row r="1643" spans="1:7" ht="19.2" x14ac:dyDescent="0.25">
      <c r="A1643" s="157">
        <v>14</v>
      </c>
      <c r="B1643" s="157">
        <v>22020401</v>
      </c>
      <c r="C1643" s="158" t="s">
        <v>2624</v>
      </c>
      <c r="D1643" s="159">
        <v>5550000</v>
      </c>
      <c r="E1643" s="159">
        <v>2700000</v>
      </c>
      <c r="F1643" s="159">
        <v>3000000</v>
      </c>
      <c r="G1643" s="159">
        <v>21000000</v>
      </c>
    </row>
    <row r="1644" spans="1:7" x14ac:dyDescent="0.25">
      <c r="A1644" s="157">
        <v>15</v>
      </c>
      <c r="B1644" s="157">
        <v>22020402</v>
      </c>
      <c r="C1644" s="158" t="s">
        <v>2625</v>
      </c>
      <c r="D1644" s="159">
        <v>2859000</v>
      </c>
      <c r="E1644" s="159">
        <v>2700000</v>
      </c>
      <c r="F1644" s="159">
        <v>3000000</v>
      </c>
      <c r="G1644" s="159">
        <v>8000000</v>
      </c>
    </row>
    <row r="1645" spans="1:7" ht="19.2" x14ac:dyDescent="0.25">
      <c r="A1645" s="157">
        <v>16</v>
      </c>
      <c r="B1645" s="157">
        <v>22020403</v>
      </c>
      <c r="C1645" s="158" t="s">
        <v>2657</v>
      </c>
      <c r="D1645" s="159">
        <v>1020000</v>
      </c>
      <c r="E1645" s="159">
        <v>1800000</v>
      </c>
      <c r="F1645" s="159">
        <v>2000000</v>
      </c>
      <c r="G1645" s="159">
        <v>5000000</v>
      </c>
    </row>
    <row r="1646" spans="1:7" x14ac:dyDescent="0.25">
      <c r="A1646" s="157">
        <v>17</v>
      </c>
      <c r="B1646" s="157">
        <v>22020404</v>
      </c>
      <c r="C1646" s="158" t="s">
        <v>2632</v>
      </c>
      <c r="D1646" s="159">
        <v>900000</v>
      </c>
      <c r="E1646" s="159">
        <v>1000000</v>
      </c>
      <c r="F1646" s="159">
        <v>1000000</v>
      </c>
      <c r="G1646" s="159">
        <v>5000000</v>
      </c>
    </row>
    <row r="1647" spans="1:7" x14ac:dyDescent="0.25">
      <c r="A1647" s="157">
        <v>18</v>
      </c>
      <c r="B1647" s="157">
        <v>22020405</v>
      </c>
      <c r="C1647" s="158" t="s">
        <v>2633</v>
      </c>
      <c r="D1647" s="159">
        <v>950000</v>
      </c>
      <c r="E1647" s="159">
        <v>1850000</v>
      </c>
      <c r="F1647" s="159">
        <v>2000000</v>
      </c>
      <c r="G1647" s="159">
        <v>5000000</v>
      </c>
    </row>
    <row r="1648" spans="1:7" x14ac:dyDescent="0.25">
      <c r="A1648" s="157">
        <v>19</v>
      </c>
      <c r="B1648" s="157">
        <v>22020406</v>
      </c>
      <c r="C1648" s="158" t="s">
        <v>2646</v>
      </c>
      <c r="D1648" s="159">
        <v>450000</v>
      </c>
      <c r="E1648" s="159">
        <v>1922000</v>
      </c>
      <c r="F1648" s="159">
        <v>2000000</v>
      </c>
      <c r="G1648" s="159">
        <v>25000000</v>
      </c>
    </row>
    <row r="1649" spans="1:7" x14ac:dyDescent="0.25">
      <c r="A1649" s="157">
        <v>20</v>
      </c>
      <c r="B1649" s="157">
        <v>22020410</v>
      </c>
      <c r="C1649" s="158" t="s">
        <v>2634</v>
      </c>
      <c r="D1649" s="162">
        <v>0</v>
      </c>
      <c r="E1649" s="159">
        <v>950000</v>
      </c>
      <c r="F1649" s="159">
        <v>1000000</v>
      </c>
      <c r="G1649" s="159">
        <v>4000000</v>
      </c>
    </row>
    <row r="1650" spans="1:7" x14ac:dyDescent="0.25">
      <c r="A1650" s="157">
        <v>21</v>
      </c>
      <c r="B1650" s="157">
        <v>22020501</v>
      </c>
      <c r="C1650" s="158" t="s">
        <v>2626</v>
      </c>
      <c r="D1650" s="159">
        <v>9000000</v>
      </c>
      <c r="E1650" s="159">
        <v>14900000</v>
      </c>
      <c r="F1650" s="159">
        <v>22000000</v>
      </c>
      <c r="G1650" s="159">
        <v>15000000</v>
      </c>
    </row>
    <row r="1651" spans="1:7" x14ac:dyDescent="0.25">
      <c r="A1651" s="157">
        <v>22</v>
      </c>
      <c r="B1651" s="157">
        <v>22020503</v>
      </c>
      <c r="C1651" s="158" t="s">
        <v>2635</v>
      </c>
      <c r="D1651" s="159">
        <v>7199000</v>
      </c>
      <c r="E1651" s="159">
        <v>41550000</v>
      </c>
      <c r="F1651" s="159">
        <v>59000000</v>
      </c>
      <c r="G1651" s="159">
        <v>79500000</v>
      </c>
    </row>
    <row r="1652" spans="1:7" ht="19.2" x14ac:dyDescent="0.25">
      <c r="A1652" s="157">
        <v>23</v>
      </c>
      <c r="B1652" s="157">
        <v>22020504</v>
      </c>
      <c r="C1652" s="158" t="s">
        <v>2663</v>
      </c>
      <c r="D1652" s="162">
        <v>0</v>
      </c>
      <c r="E1652" s="162">
        <v>0</v>
      </c>
      <c r="F1652" s="162">
        <v>0</v>
      </c>
      <c r="G1652" s="162">
        <v>0</v>
      </c>
    </row>
    <row r="1653" spans="1:7" x14ac:dyDescent="0.25">
      <c r="A1653" s="157">
        <v>24</v>
      </c>
      <c r="B1653" s="157">
        <v>22020601</v>
      </c>
      <c r="C1653" s="158" t="s">
        <v>2636</v>
      </c>
      <c r="D1653" s="159">
        <v>9995500</v>
      </c>
      <c r="E1653" s="159">
        <v>6500000</v>
      </c>
      <c r="F1653" s="159">
        <v>7000000</v>
      </c>
      <c r="G1653" s="159">
        <v>7000000</v>
      </c>
    </row>
    <row r="1654" spans="1:7" x14ac:dyDescent="0.25">
      <c r="A1654" s="157">
        <v>25</v>
      </c>
      <c r="B1654" s="157">
        <v>22020605</v>
      </c>
      <c r="C1654" s="158" t="s">
        <v>2671</v>
      </c>
      <c r="D1654" s="159">
        <v>2500000</v>
      </c>
      <c r="E1654" s="159">
        <v>1607750</v>
      </c>
      <c r="F1654" s="159">
        <v>2000000</v>
      </c>
      <c r="G1654" s="159">
        <v>5000000</v>
      </c>
    </row>
    <row r="1655" spans="1:7" x14ac:dyDescent="0.25">
      <c r="A1655" s="157">
        <v>26</v>
      </c>
      <c r="B1655" s="157">
        <v>22020801</v>
      </c>
      <c r="C1655" s="158" t="s">
        <v>2652</v>
      </c>
      <c r="D1655" s="159">
        <v>3250000</v>
      </c>
      <c r="E1655" s="159">
        <v>2700000</v>
      </c>
      <c r="F1655" s="159">
        <v>3000000</v>
      </c>
      <c r="G1655" s="159">
        <v>18000000</v>
      </c>
    </row>
    <row r="1656" spans="1:7" x14ac:dyDescent="0.25">
      <c r="A1656" s="157">
        <v>27</v>
      </c>
      <c r="B1656" s="157">
        <v>22020803</v>
      </c>
      <c r="C1656" s="158" t="s">
        <v>2638</v>
      </c>
      <c r="D1656" s="159">
        <v>4447800</v>
      </c>
      <c r="E1656" s="159">
        <v>7319000</v>
      </c>
      <c r="F1656" s="159">
        <v>8000000</v>
      </c>
      <c r="G1656" s="159">
        <v>30000000</v>
      </c>
    </row>
    <row r="1657" spans="1:7" x14ac:dyDescent="0.25">
      <c r="A1657" s="157">
        <v>28</v>
      </c>
      <c r="B1657" s="157">
        <v>22020901</v>
      </c>
      <c r="C1657" s="158" t="s">
        <v>2647</v>
      </c>
      <c r="D1657" s="159">
        <v>32300</v>
      </c>
      <c r="E1657" s="159">
        <v>98000</v>
      </c>
      <c r="F1657" s="159">
        <v>100000</v>
      </c>
      <c r="G1657" s="159">
        <v>100000</v>
      </c>
    </row>
    <row r="1658" spans="1:7" x14ac:dyDescent="0.25">
      <c r="A1658" s="157">
        <v>29</v>
      </c>
      <c r="B1658" s="157">
        <v>22021001</v>
      </c>
      <c r="C1658" s="158" t="s">
        <v>2639</v>
      </c>
      <c r="D1658" s="159">
        <v>5900000</v>
      </c>
      <c r="E1658" s="159">
        <v>5103000</v>
      </c>
      <c r="F1658" s="159">
        <v>6000000</v>
      </c>
      <c r="G1658" s="159">
        <v>15000000</v>
      </c>
    </row>
    <row r="1659" spans="1:7" x14ac:dyDescent="0.25">
      <c r="A1659" s="157">
        <v>30</v>
      </c>
      <c r="B1659" s="157">
        <v>22021002</v>
      </c>
      <c r="C1659" s="158" t="s">
        <v>2640</v>
      </c>
      <c r="D1659" s="159">
        <v>1900000</v>
      </c>
      <c r="E1659" s="159">
        <v>1799300</v>
      </c>
      <c r="F1659" s="159">
        <v>2000000</v>
      </c>
      <c r="G1659" s="159">
        <v>12000000</v>
      </c>
    </row>
    <row r="1660" spans="1:7" x14ac:dyDescent="0.25">
      <c r="A1660" s="157">
        <v>31</v>
      </c>
      <c r="B1660" s="157">
        <v>22021003</v>
      </c>
      <c r="C1660" s="158" t="s">
        <v>2641</v>
      </c>
      <c r="D1660" s="159">
        <v>1950000</v>
      </c>
      <c r="E1660" s="159">
        <v>1750000</v>
      </c>
      <c r="F1660" s="159">
        <v>2000000</v>
      </c>
      <c r="G1660" s="159">
        <v>2000000</v>
      </c>
    </row>
    <row r="1661" spans="1:7" x14ac:dyDescent="0.25">
      <c r="A1661" s="157">
        <v>32</v>
      </c>
      <c r="B1661" s="157">
        <v>22021004</v>
      </c>
      <c r="C1661" s="158" t="s">
        <v>2687</v>
      </c>
      <c r="D1661" s="159">
        <v>10541350</v>
      </c>
      <c r="E1661" s="159">
        <v>10500000</v>
      </c>
      <c r="F1661" s="159">
        <v>12000000</v>
      </c>
      <c r="G1661" s="159">
        <v>12500000</v>
      </c>
    </row>
    <row r="1662" spans="1:7" x14ac:dyDescent="0.25">
      <c r="A1662" s="157">
        <v>33</v>
      </c>
      <c r="B1662" s="157">
        <v>22021006</v>
      </c>
      <c r="C1662" s="158" t="s">
        <v>2672</v>
      </c>
      <c r="D1662" s="159">
        <v>2600000</v>
      </c>
      <c r="E1662" s="159">
        <v>2800000</v>
      </c>
      <c r="F1662" s="159">
        <v>3000000</v>
      </c>
      <c r="G1662" s="159">
        <v>3000000</v>
      </c>
    </row>
    <row r="1663" spans="1:7" x14ac:dyDescent="0.25">
      <c r="A1663" s="157">
        <v>34</v>
      </c>
      <c r="B1663" s="157">
        <v>22021007</v>
      </c>
      <c r="C1663" s="158" t="s">
        <v>2642</v>
      </c>
      <c r="D1663" s="159">
        <v>30700000</v>
      </c>
      <c r="E1663" s="159">
        <v>57000000</v>
      </c>
      <c r="F1663" s="159">
        <v>57000000</v>
      </c>
      <c r="G1663" s="159">
        <v>104000000</v>
      </c>
    </row>
    <row r="1664" spans="1:7" x14ac:dyDescent="0.25">
      <c r="A1664" s="157">
        <v>35</v>
      </c>
      <c r="B1664" s="157">
        <v>22021008</v>
      </c>
      <c r="C1664" s="158" t="s">
        <v>2653</v>
      </c>
      <c r="D1664" s="159">
        <v>2666600</v>
      </c>
      <c r="E1664" s="159">
        <v>3311700</v>
      </c>
      <c r="F1664" s="159">
        <v>4000000</v>
      </c>
      <c r="G1664" s="159">
        <v>4000000</v>
      </c>
    </row>
    <row r="1665" spans="1:7" x14ac:dyDescent="0.25">
      <c r="A1665" s="157">
        <v>36</v>
      </c>
      <c r="B1665" s="157">
        <v>22021020</v>
      </c>
      <c r="C1665" s="158" t="s">
        <v>2713</v>
      </c>
      <c r="D1665" s="162">
        <v>0</v>
      </c>
      <c r="E1665" s="159">
        <v>8000000</v>
      </c>
      <c r="F1665" s="159">
        <v>8000000</v>
      </c>
      <c r="G1665" s="159">
        <v>5000000</v>
      </c>
    </row>
    <row r="1666" spans="1:7" x14ac:dyDescent="0.25">
      <c r="A1666" s="157">
        <v>37</v>
      </c>
      <c r="B1666" s="157">
        <v>22021041</v>
      </c>
      <c r="C1666" s="158" t="s">
        <v>2674</v>
      </c>
      <c r="D1666" s="159">
        <v>2000000</v>
      </c>
      <c r="E1666" s="162">
        <v>0</v>
      </c>
      <c r="F1666" s="162">
        <v>0</v>
      </c>
      <c r="G1666" s="162">
        <v>0</v>
      </c>
    </row>
    <row r="1667" spans="1:7" x14ac:dyDescent="0.25">
      <c r="A1667" s="157">
        <v>38</v>
      </c>
      <c r="B1667" s="157">
        <v>22021052</v>
      </c>
      <c r="C1667" s="158" t="s">
        <v>2675</v>
      </c>
      <c r="D1667" s="159">
        <v>2000000</v>
      </c>
      <c r="E1667" s="159">
        <v>4000000</v>
      </c>
      <c r="F1667" s="159">
        <v>5000000</v>
      </c>
      <c r="G1667" s="159">
        <v>10000000</v>
      </c>
    </row>
    <row r="1668" spans="1:7" x14ac:dyDescent="0.25">
      <c r="A1668" s="157">
        <v>39</v>
      </c>
      <c r="B1668" s="157">
        <v>22021058</v>
      </c>
      <c r="C1668" s="158" t="s">
        <v>2669</v>
      </c>
      <c r="D1668" s="159">
        <v>6000000</v>
      </c>
      <c r="E1668" s="162">
        <v>0</v>
      </c>
      <c r="F1668" s="159">
        <v>11000000</v>
      </c>
      <c r="G1668" s="159">
        <v>6000000</v>
      </c>
    </row>
    <row r="1669" spans="1:7" x14ac:dyDescent="0.25">
      <c r="A1669" s="157">
        <v>40</v>
      </c>
      <c r="B1669" s="157">
        <v>22021061</v>
      </c>
      <c r="C1669" s="158" t="s">
        <v>2702</v>
      </c>
      <c r="D1669" s="162">
        <v>0</v>
      </c>
      <c r="E1669" s="159">
        <v>10000000</v>
      </c>
      <c r="F1669" s="159">
        <v>15000000</v>
      </c>
      <c r="G1669" s="159">
        <v>5000000</v>
      </c>
    </row>
    <row r="1670" spans="1:7" x14ac:dyDescent="0.25">
      <c r="A1670" s="157">
        <v>41</v>
      </c>
      <c r="B1670" s="157">
        <v>22021064</v>
      </c>
      <c r="C1670" s="158" t="s">
        <v>2655</v>
      </c>
      <c r="D1670" s="162">
        <v>0</v>
      </c>
      <c r="E1670" s="162">
        <v>0</v>
      </c>
      <c r="F1670" s="162">
        <v>0</v>
      </c>
      <c r="G1670" s="162">
        <v>0</v>
      </c>
    </row>
    <row r="1671" spans="1:7" x14ac:dyDescent="0.25">
      <c r="A1671" s="157">
        <v>42</v>
      </c>
      <c r="B1671" s="157">
        <v>22021067</v>
      </c>
      <c r="C1671" s="158" t="s">
        <v>2685</v>
      </c>
      <c r="D1671" s="162">
        <v>0</v>
      </c>
      <c r="E1671" s="159">
        <v>2000000</v>
      </c>
      <c r="F1671" s="159">
        <v>2000000</v>
      </c>
      <c r="G1671" s="159">
        <v>4000000</v>
      </c>
    </row>
    <row r="1672" spans="1:7" x14ac:dyDescent="0.25">
      <c r="A1672" s="160" t="s">
        <v>71</v>
      </c>
      <c r="B1672" s="160"/>
      <c r="C1672" s="160"/>
      <c r="D1672" s="161">
        <v>194208650</v>
      </c>
      <c r="E1672" s="161">
        <v>313799750</v>
      </c>
      <c r="F1672" s="161">
        <v>370000000</v>
      </c>
      <c r="G1672" s="161">
        <v>750000000</v>
      </c>
    </row>
    <row r="1673" spans="1:7" x14ac:dyDescent="0.25">
      <c r="A1673" s="155">
        <v>102</v>
      </c>
      <c r="B1673" s="155">
        <v>11100100200</v>
      </c>
      <c r="C1673" s="156" t="s">
        <v>88</v>
      </c>
      <c r="D1673" s="156"/>
      <c r="E1673" s="156"/>
      <c r="F1673" s="156"/>
      <c r="G1673" s="156"/>
    </row>
    <row r="1674" spans="1:7" x14ac:dyDescent="0.25">
      <c r="A1674" s="157">
        <v>1</v>
      </c>
      <c r="B1674" s="157">
        <v>22020102</v>
      </c>
      <c r="C1674" s="158" t="s">
        <v>2621</v>
      </c>
      <c r="D1674" s="159">
        <v>118614</v>
      </c>
      <c r="E1674" s="159">
        <v>148251800</v>
      </c>
      <c r="F1674" s="159">
        <v>182375000</v>
      </c>
      <c r="G1674" s="159">
        <v>310375000</v>
      </c>
    </row>
    <row r="1675" spans="1:7" x14ac:dyDescent="0.25">
      <c r="A1675" s="157">
        <v>2</v>
      </c>
      <c r="B1675" s="157">
        <v>22020201</v>
      </c>
      <c r="C1675" s="158" t="s">
        <v>2627</v>
      </c>
      <c r="D1675" s="159">
        <v>630000</v>
      </c>
      <c r="E1675" s="159">
        <v>700000</v>
      </c>
      <c r="F1675" s="159">
        <v>1600000</v>
      </c>
      <c r="G1675" s="159">
        <v>3100000</v>
      </c>
    </row>
    <row r="1676" spans="1:7" x14ac:dyDescent="0.25">
      <c r="A1676" s="157">
        <v>3</v>
      </c>
      <c r="B1676" s="157">
        <v>22020202</v>
      </c>
      <c r="C1676" s="158" t="s">
        <v>2628</v>
      </c>
      <c r="D1676" s="159">
        <v>1350000</v>
      </c>
      <c r="E1676" s="159">
        <v>1500000</v>
      </c>
      <c r="F1676" s="159">
        <v>3000000</v>
      </c>
      <c r="G1676" s="159">
        <v>4500000</v>
      </c>
    </row>
    <row r="1677" spans="1:7" x14ac:dyDescent="0.25">
      <c r="A1677" s="157">
        <v>4</v>
      </c>
      <c r="B1677" s="157">
        <v>22020301</v>
      </c>
      <c r="C1677" s="158" t="s">
        <v>2622</v>
      </c>
      <c r="D1677" s="159">
        <v>6570000</v>
      </c>
      <c r="E1677" s="159">
        <v>7300000</v>
      </c>
      <c r="F1677" s="159">
        <v>12000000</v>
      </c>
      <c r="G1677" s="159">
        <v>13500000</v>
      </c>
    </row>
    <row r="1678" spans="1:7" x14ac:dyDescent="0.25">
      <c r="A1678" s="157">
        <v>5</v>
      </c>
      <c r="B1678" s="157">
        <v>22020305</v>
      </c>
      <c r="C1678" s="158" t="s">
        <v>2623</v>
      </c>
      <c r="D1678" s="159">
        <v>4500000</v>
      </c>
      <c r="E1678" s="159">
        <v>5000000</v>
      </c>
      <c r="F1678" s="159">
        <v>10000000</v>
      </c>
      <c r="G1678" s="159">
        <v>11500000</v>
      </c>
    </row>
    <row r="1679" spans="1:7" ht="19.2" x14ac:dyDescent="0.25">
      <c r="A1679" s="157">
        <v>6</v>
      </c>
      <c r="B1679" s="157">
        <v>22020401</v>
      </c>
      <c r="C1679" s="158" t="s">
        <v>2624</v>
      </c>
      <c r="D1679" s="159">
        <v>23162982</v>
      </c>
      <c r="E1679" s="159">
        <v>48430320</v>
      </c>
      <c r="F1679" s="159">
        <v>69000000</v>
      </c>
      <c r="G1679" s="159">
        <v>89125000</v>
      </c>
    </row>
    <row r="1680" spans="1:7" x14ac:dyDescent="0.25">
      <c r="A1680" s="157">
        <v>7</v>
      </c>
      <c r="B1680" s="157">
        <v>22020402</v>
      </c>
      <c r="C1680" s="158" t="s">
        <v>2625</v>
      </c>
      <c r="D1680" s="159">
        <v>5850000</v>
      </c>
      <c r="E1680" s="159">
        <v>6500000</v>
      </c>
      <c r="F1680" s="159">
        <v>11000000</v>
      </c>
      <c r="G1680" s="159">
        <v>12500000</v>
      </c>
    </row>
    <row r="1681" spans="1:7" x14ac:dyDescent="0.25">
      <c r="A1681" s="157">
        <v>8</v>
      </c>
      <c r="B1681" s="157">
        <v>22020406</v>
      </c>
      <c r="C1681" s="158" t="s">
        <v>2646</v>
      </c>
      <c r="D1681" s="159">
        <v>9000000</v>
      </c>
      <c r="E1681" s="159">
        <v>10000000</v>
      </c>
      <c r="F1681" s="159">
        <v>15000000</v>
      </c>
      <c r="G1681" s="159">
        <v>15000000</v>
      </c>
    </row>
    <row r="1682" spans="1:7" x14ac:dyDescent="0.25">
      <c r="A1682" s="157">
        <v>9</v>
      </c>
      <c r="B1682" s="157">
        <v>22020501</v>
      </c>
      <c r="C1682" s="158" t="s">
        <v>2626</v>
      </c>
      <c r="D1682" s="159">
        <v>11109000</v>
      </c>
      <c r="E1682" s="159">
        <v>19907000</v>
      </c>
      <c r="F1682" s="159">
        <v>22000000</v>
      </c>
      <c r="G1682" s="159">
        <v>28000000</v>
      </c>
    </row>
    <row r="1683" spans="1:7" x14ac:dyDescent="0.25">
      <c r="A1683" s="157">
        <v>10</v>
      </c>
      <c r="B1683" s="157">
        <v>22020711</v>
      </c>
      <c r="C1683" s="158" t="s">
        <v>2665</v>
      </c>
      <c r="D1683" s="159">
        <v>4954000</v>
      </c>
      <c r="E1683" s="159">
        <v>5000000</v>
      </c>
      <c r="F1683" s="159">
        <v>11000000</v>
      </c>
      <c r="G1683" s="159">
        <v>15000000</v>
      </c>
    </row>
    <row r="1684" spans="1:7" x14ac:dyDescent="0.25">
      <c r="A1684" s="157">
        <v>11</v>
      </c>
      <c r="B1684" s="157">
        <v>22021001</v>
      </c>
      <c r="C1684" s="158" t="s">
        <v>2639</v>
      </c>
      <c r="D1684" s="159">
        <v>5850000</v>
      </c>
      <c r="E1684" s="159">
        <v>6500000</v>
      </c>
      <c r="F1684" s="159">
        <v>11000000</v>
      </c>
      <c r="G1684" s="159">
        <v>12500000</v>
      </c>
    </row>
    <row r="1685" spans="1:7" x14ac:dyDescent="0.25">
      <c r="A1685" s="157">
        <v>12</v>
      </c>
      <c r="B1685" s="157">
        <v>22021007</v>
      </c>
      <c r="C1685" s="158" t="s">
        <v>2642</v>
      </c>
      <c r="D1685" s="159">
        <v>36450000</v>
      </c>
      <c r="E1685" s="159">
        <v>40500000</v>
      </c>
      <c r="F1685" s="159">
        <v>57400000</v>
      </c>
      <c r="G1685" s="159">
        <v>58900000</v>
      </c>
    </row>
    <row r="1686" spans="1:7" x14ac:dyDescent="0.25">
      <c r="A1686" s="157">
        <v>13</v>
      </c>
      <c r="B1686" s="157">
        <v>22021053</v>
      </c>
      <c r="C1686" s="158" t="s">
        <v>2714</v>
      </c>
      <c r="D1686" s="159">
        <v>9000000</v>
      </c>
      <c r="E1686" s="159">
        <v>12997225</v>
      </c>
      <c r="F1686" s="159">
        <v>15000000</v>
      </c>
      <c r="G1686" s="159">
        <v>36000000</v>
      </c>
    </row>
    <row r="1687" spans="1:7" x14ac:dyDescent="0.25">
      <c r="A1687" s="160" t="s">
        <v>71</v>
      </c>
      <c r="B1687" s="160"/>
      <c r="C1687" s="160"/>
      <c r="D1687" s="161">
        <v>118544596</v>
      </c>
      <c r="E1687" s="161">
        <v>312586345</v>
      </c>
      <c r="F1687" s="161">
        <v>420375000</v>
      </c>
      <c r="G1687" s="161">
        <v>610000000</v>
      </c>
    </row>
    <row r="1688" spans="1:7" x14ac:dyDescent="0.25">
      <c r="A1688" s="155">
        <v>103</v>
      </c>
      <c r="B1688" s="155">
        <v>11100100100</v>
      </c>
      <c r="C1688" s="156" t="s">
        <v>85</v>
      </c>
      <c r="D1688" s="156"/>
      <c r="E1688" s="156"/>
      <c r="F1688" s="156"/>
      <c r="G1688" s="156"/>
    </row>
    <row r="1689" spans="1:7" x14ac:dyDescent="0.25">
      <c r="A1689" s="157">
        <v>1</v>
      </c>
      <c r="B1689" s="157">
        <v>22020102</v>
      </c>
      <c r="C1689" s="158" t="s">
        <v>2621</v>
      </c>
      <c r="D1689" s="159">
        <v>387795235</v>
      </c>
      <c r="E1689" s="159">
        <v>211783800</v>
      </c>
      <c r="F1689" s="159">
        <v>354550000</v>
      </c>
      <c r="G1689" s="159">
        <v>354550000</v>
      </c>
    </row>
    <row r="1690" spans="1:7" x14ac:dyDescent="0.25">
      <c r="A1690" s="157">
        <v>2</v>
      </c>
      <c r="B1690" s="157">
        <v>22020201</v>
      </c>
      <c r="C1690" s="158" t="s">
        <v>2627</v>
      </c>
      <c r="D1690" s="159">
        <v>4000000</v>
      </c>
      <c r="E1690" s="159">
        <v>4000000</v>
      </c>
      <c r="F1690" s="159">
        <v>4000000</v>
      </c>
      <c r="G1690" s="159">
        <v>4000000</v>
      </c>
    </row>
    <row r="1691" spans="1:7" x14ac:dyDescent="0.25">
      <c r="A1691" s="157">
        <v>3</v>
      </c>
      <c r="B1691" s="157">
        <v>22020202</v>
      </c>
      <c r="C1691" s="158" t="s">
        <v>2628</v>
      </c>
      <c r="D1691" s="159">
        <v>14000000</v>
      </c>
      <c r="E1691" s="159">
        <v>15000000</v>
      </c>
      <c r="F1691" s="159">
        <v>15000000</v>
      </c>
      <c r="G1691" s="159">
        <v>15000000</v>
      </c>
    </row>
    <row r="1692" spans="1:7" x14ac:dyDescent="0.25">
      <c r="A1692" s="157">
        <v>4</v>
      </c>
      <c r="B1692" s="157">
        <v>22020203</v>
      </c>
      <c r="C1692" s="158" t="s">
        <v>2644</v>
      </c>
      <c r="D1692" s="159">
        <v>10000000</v>
      </c>
      <c r="E1692" s="159">
        <v>10000000</v>
      </c>
      <c r="F1692" s="159">
        <v>10000000</v>
      </c>
      <c r="G1692" s="159">
        <v>10000000</v>
      </c>
    </row>
    <row r="1693" spans="1:7" x14ac:dyDescent="0.25">
      <c r="A1693" s="157">
        <v>5</v>
      </c>
      <c r="B1693" s="157">
        <v>22020301</v>
      </c>
      <c r="C1693" s="158" t="s">
        <v>2622</v>
      </c>
      <c r="D1693" s="159">
        <v>26610000</v>
      </c>
      <c r="E1693" s="159">
        <v>27000000</v>
      </c>
      <c r="F1693" s="159">
        <v>27000000</v>
      </c>
      <c r="G1693" s="159">
        <v>27000000</v>
      </c>
    </row>
    <row r="1694" spans="1:7" x14ac:dyDescent="0.25">
      <c r="A1694" s="157">
        <v>6</v>
      </c>
      <c r="B1694" s="157">
        <v>22020306</v>
      </c>
      <c r="C1694" s="158" t="s">
        <v>2668</v>
      </c>
      <c r="D1694" s="159">
        <v>15000000</v>
      </c>
      <c r="E1694" s="159">
        <v>15000000</v>
      </c>
      <c r="F1694" s="159">
        <v>15000000</v>
      </c>
      <c r="G1694" s="159">
        <v>15000000</v>
      </c>
    </row>
    <row r="1695" spans="1:7" x14ac:dyDescent="0.25">
      <c r="A1695" s="157">
        <v>7</v>
      </c>
      <c r="B1695" s="157">
        <v>22020307</v>
      </c>
      <c r="C1695" s="158" t="s">
        <v>2677</v>
      </c>
      <c r="D1695" s="162">
        <v>0</v>
      </c>
      <c r="E1695" s="162">
        <v>0</v>
      </c>
      <c r="F1695" s="159">
        <v>3000000</v>
      </c>
      <c r="G1695" s="159">
        <v>3000000</v>
      </c>
    </row>
    <row r="1696" spans="1:7" x14ac:dyDescent="0.25">
      <c r="A1696" s="157">
        <v>8</v>
      </c>
      <c r="B1696" s="157">
        <v>22020311</v>
      </c>
      <c r="C1696" s="158" t="s">
        <v>2715</v>
      </c>
      <c r="D1696" s="159">
        <v>24000000</v>
      </c>
      <c r="E1696" s="159">
        <v>27000000</v>
      </c>
      <c r="F1696" s="159">
        <v>100000000</v>
      </c>
      <c r="G1696" s="159">
        <v>75000000</v>
      </c>
    </row>
    <row r="1697" spans="1:7" ht="19.2" x14ac:dyDescent="0.25">
      <c r="A1697" s="157">
        <v>9</v>
      </c>
      <c r="B1697" s="157">
        <v>22020401</v>
      </c>
      <c r="C1697" s="158" t="s">
        <v>2624</v>
      </c>
      <c r="D1697" s="159">
        <v>59000000</v>
      </c>
      <c r="E1697" s="159">
        <v>50000000</v>
      </c>
      <c r="F1697" s="159">
        <v>50000000</v>
      </c>
      <c r="G1697" s="159">
        <v>50000000</v>
      </c>
    </row>
    <row r="1698" spans="1:7" x14ac:dyDescent="0.25">
      <c r="A1698" s="157">
        <v>10</v>
      </c>
      <c r="B1698" s="157">
        <v>22020402</v>
      </c>
      <c r="C1698" s="158" t="s">
        <v>2625</v>
      </c>
      <c r="D1698" s="159">
        <v>12941500</v>
      </c>
      <c r="E1698" s="159">
        <v>14000000</v>
      </c>
      <c r="F1698" s="159">
        <v>14000000</v>
      </c>
      <c r="G1698" s="159">
        <v>14000000</v>
      </c>
    </row>
    <row r="1699" spans="1:7" x14ac:dyDescent="0.25">
      <c r="A1699" s="157">
        <v>11</v>
      </c>
      <c r="B1699" s="157">
        <v>22020406</v>
      </c>
      <c r="C1699" s="158" t="s">
        <v>2646</v>
      </c>
      <c r="D1699" s="159">
        <v>33466200</v>
      </c>
      <c r="E1699" s="159">
        <v>33466200</v>
      </c>
      <c r="F1699" s="159">
        <v>35000000</v>
      </c>
      <c r="G1699" s="159">
        <v>70000000</v>
      </c>
    </row>
    <row r="1700" spans="1:7" x14ac:dyDescent="0.25">
      <c r="A1700" s="157">
        <v>12</v>
      </c>
      <c r="B1700" s="157">
        <v>22020408</v>
      </c>
      <c r="C1700" s="158" t="s">
        <v>2716</v>
      </c>
      <c r="D1700" s="159">
        <v>11526000</v>
      </c>
      <c r="E1700" s="159">
        <v>11526000</v>
      </c>
      <c r="F1700" s="159">
        <v>11600000</v>
      </c>
      <c r="G1700" s="159">
        <v>11600000</v>
      </c>
    </row>
    <row r="1701" spans="1:7" x14ac:dyDescent="0.25">
      <c r="A1701" s="157">
        <v>13</v>
      </c>
      <c r="B1701" s="157">
        <v>22020501</v>
      </c>
      <c r="C1701" s="158" t="s">
        <v>2626</v>
      </c>
      <c r="D1701" s="159">
        <v>4000000</v>
      </c>
      <c r="E1701" s="159">
        <v>4000000</v>
      </c>
      <c r="F1701" s="159">
        <v>4000000</v>
      </c>
      <c r="G1701" s="159">
        <v>4000000</v>
      </c>
    </row>
    <row r="1702" spans="1:7" ht="19.2" x14ac:dyDescent="0.25">
      <c r="A1702" s="157">
        <v>14</v>
      </c>
      <c r="B1702" s="157">
        <v>22020504</v>
      </c>
      <c r="C1702" s="158" t="s">
        <v>2663</v>
      </c>
      <c r="D1702" s="162">
        <v>0</v>
      </c>
      <c r="E1702" s="162">
        <v>0</v>
      </c>
      <c r="F1702" s="162">
        <v>0</v>
      </c>
      <c r="G1702" s="162">
        <v>0</v>
      </c>
    </row>
    <row r="1703" spans="1:7" x14ac:dyDescent="0.25">
      <c r="A1703" s="157">
        <v>15</v>
      </c>
      <c r="B1703" s="157">
        <v>22020601</v>
      </c>
      <c r="C1703" s="158" t="s">
        <v>2636</v>
      </c>
      <c r="D1703" s="159">
        <v>5810000</v>
      </c>
      <c r="E1703" s="162">
        <v>0</v>
      </c>
      <c r="F1703" s="159">
        <v>10000000</v>
      </c>
      <c r="G1703" s="159">
        <v>10000000</v>
      </c>
    </row>
    <row r="1704" spans="1:7" x14ac:dyDescent="0.25">
      <c r="A1704" s="157">
        <v>16</v>
      </c>
      <c r="B1704" s="157">
        <v>22020711</v>
      </c>
      <c r="C1704" s="158" t="s">
        <v>2665</v>
      </c>
      <c r="D1704" s="159">
        <v>161997800</v>
      </c>
      <c r="E1704" s="159">
        <v>156997800</v>
      </c>
      <c r="F1704" s="159">
        <v>160297800</v>
      </c>
      <c r="G1704" s="159">
        <v>160297800</v>
      </c>
    </row>
    <row r="1705" spans="1:7" x14ac:dyDescent="0.25">
      <c r="A1705" s="157">
        <v>17</v>
      </c>
      <c r="B1705" s="157">
        <v>22020801</v>
      </c>
      <c r="C1705" s="158" t="s">
        <v>2652</v>
      </c>
      <c r="D1705" s="159">
        <v>78300000</v>
      </c>
      <c r="E1705" s="159">
        <v>78300000</v>
      </c>
      <c r="F1705" s="159">
        <v>127000000</v>
      </c>
      <c r="G1705" s="159">
        <v>213402200</v>
      </c>
    </row>
    <row r="1706" spans="1:7" x14ac:dyDescent="0.25">
      <c r="A1706" s="157">
        <v>18</v>
      </c>
      <c r="B1706" s="157">
        <v>22021001</v>
      </c>
      <c r="C1706" s="158" t="s">
        <v>2639</v>
      </c>
      <c r="D1706" s="159">
        <v>179209000</v>
      </c>
      <c r="E1706" s="159">
        <v>184450200</v>
      </c>
      <c r="F1706" s="159">
        <v>184450200</v>
      </c>
      <c r="G1706" s="159">
        <v>209450000</v>
      </c>
    </row>
    <row r="1707" spans="1:7" x14ac:dyDescent="0.25">
      <c r="A1707" s="157">
        <v>19</v>
      </c>
      <c r="B1707" s="157">
        <v>22021006</v>
      </c>
      <c r="C1707" s="158" t="s">
        <v>2672</v>
      </c>
      <c r="D1707" s="159">
        <v>2000000</v>
      </c>
      <c r="E1707" s="159">
        <v>2000000</v>
      </c>
      <c r="F1707" s="159">
        <v>2000000</v>
      </c>
      <c r="G1707" s="159">
        <v>2000000</v>
      </c>
    </row>
    <row r="1708" spans="1:7" x14ac:dyDescent="0.25">
      <c r="A1708" s="157">
        <v>20</v>
      </c>
      <c r="B1708" s="157">
        <v>22021007</v>
      </c>
      <c r="C1708" s="158" t="s">
        <v>2642</v>
      </c>
      <c r="D1708" s="159">
        <v>135700000</v>
      </c>
      <c r="E1708" s="159">
        <v>135700000</v>
      </c>
      <c r="F1708" s="159">
        <v>135700000</v>
      </c>
      <c r="G1708" s="159">
        <v>135700000</v>
      </c>
    </row>
    <row r="1709" spans="1:7" x14ac:dyDescent="0.25">
      <c r="A1709" s="157">
        <v>21</v>
      </c>
      <c r="B1709" s="157">
        <v>22021053</v>
      </c>
      <c r="C1709" s="158" t="s">
        <v>2714</v>
      </c>
      <c r="D1709" s="159">
        <v>120043800</v>
      </c>
      <c r="E1709" s="159">
        <v>80029200</v>
      </c>
      <c r="F1709" s="159">
        <v>130000000</v>
      </c>
      <c r="G1709" s="159">
        <v>130000000</v>
      </c>
    </row>
    <row r="1710" spans="1:7" x14ac:dyDescent="0.25">
      <c r="A1710" s="157">
        <v>22</v>
      </c>
      <c r="B1710" s="157">
        <v>22021060</v>
      </c>
      <c r="C1710" s="158" t="s">
        <v>2645</v>
      </c>
      <c r="D1710" s="159">
        <v>74825303</v>
      </c>
      <c r="E1710" s="159">
        <v>45700000</v>
      </c>
      <c r="F1710" s="159">
        <v>86000000</v>
      </c>
      <c r="G1710" s="159">
        <v>86000000</v>
      </c>
    </row>
    <row r="1711" spans="1:7" x14ac:dyDescent="0.25">
      <c r="A1711" s="160" t="s">
        <v>71</v>
      </c>
      <c r="B1711" s="160"/>
      <c r="C1711" s="160"/>
      <c r="D1711" s="161">
        <v>1360224838</v>
      </c>
      <c r="E1711" s="161">
        <v>1105953200</v>
      </c>
      <c r="F1711" s="161">
        <v>1478598000</v>
      </c>
      <c r="G1711" s="161">
        <v>1600000000</v>
      </c>
    </row>
    <row r="1712" spans="1:7" x14ac:dyDescent="0.25">
      <c r="A1712" s="155">
        <v>104</v>
      </c>
      <c r="B1712" s="155">
        <v>14900100100</v>
      </c>
      <c r="C1712" s="156" t="s">
        <v>150</v>
      </c>
      <c r="D1712" s="156"/>
      <c r="E1712" s="156"/>
      <c r="F1712" s="156"/>
      <c r="G1712" s="156"/>
    </row>
    <row r="1713" spans="1:7" x14ac:dyDescent="0.25">
      <c r="A1713" s="157">
        <v>1</v>
      </c>
      <c r="B1713" s="157">
        <v>22020102</v>
      </c>
      <c r="C1713" s="158" t="s">
        <v>2621</v>
      </c>
      <c r="D1713" s="159">
        <v>520000</v>
      </c>
      <c r="E1713" s="159">
        <v>206000</v>
      </c>
      <c r="F1713" s="159">
        <v>1000000</v>
      </c>
      <c r="G1713" s="159">
        <v>3400000</v>
      </c>
    </row>
    <row r="1714" spans="1:7" x14ac:dyDescent="0.25">
      <c r="A1714" s="157">
        <v>2</v>
      </c>
      <c r="B1714" s="157">
        <v>22020201</v>
      </c>
      <c r="C1714" s="158" t="s">
        <v>2627</v>
      </c>
      <c r="D1714" s="159">
        <v>150000</v>
      </c>
      <c r="E1714" s="159">
        <v>220000</v>
      </c>
      <c r="F1714" s="159">
        <v>400000</v>
      </c>
      <c r="G1714" s="159">
        <v>500000</v>
      </c>
    </row>
    <row r="1715" spans="1:7" x14ac:dyDescent="0.25">
      <c r="A1715" s="157">
        <v>3</v>
      </c>
      <c r="B1715" s="157">
        <v>22020301</v>
      </c>
      <c r="C1715" s="158" t="s">
        <v>2622</v>
      </c>
      <c r="D1715" s="159">
        <v>280000</v>
      </c>
      <c r="E1715" s="159">
        <v>220000</v>
      </c>
      <c r="F1715" s="159">
        <v>1000000</v>
      </c>
      <c r="G1715" s="159">
        <v>1100000</v>
      </c>
    </row>
    <row r="1716" spans="1:7" x14ac:dyDescent="0.25">
      <c r="A1716" s="157">
        <v>4</v>
      </c>
      <c r="B1716" s="157">
        <v>22020305</v>
      </c>
      <c r="C1716" s="158" t="s">
        <v>2623</v>
      </c>
      <c r="D1716" s="159">
        <v>150000</v>
      </c>
      <c r="E1716" s="159">
        <v>210000</v>
      </c>
      <c r="F1716" s="159">
        <v>800000</v>
      </c>
      <c r="G1716" s="159">
        <v>900000</v>
      </c>
    </row>
    <row r="1717" spans="1:7" ht="19.2" x14ac:dyDescent="0.25">
      <c r="A1717" s="157">
        <v>5</v>
      </c>
      <c r="B1717" s="157">
        <v>22020401</v>
      </c>
      <c r="C1717" s="158" t="s">
        <v>2624</v>
      </c>
      <c r="D1717" s="159">
        <v>328000</v>
      </c>
      <c r="E1717" s="159">
        <v>200000</v>
      </c>
      <c r="F1717" s="159">
        <v>1400000</v>
      </c>
      <c r="G1717" s="159">
        <v>1500000</v>
      </c>
    </row>
    <row r="1718" spans="1:7" x14ac:dyDescent="0.25">
      <c r="A1718" s="157">
        <v>6</v>
      </c>
      <c r="B1718" s="157">
        <v>22020402</v>
      </c>
      <c r="C1718" s="158" t="s">
        <v>2625</v>
      </c>
      <c r="D1718" s="159">
        <v>120000</v>
      </c>
      <c r="E1718" s="159">
        <v>200000</v>
      </c>
      <c r="F1718" s="159">
        <v>600000</v>
      </c>
      <c r="G1718" s="159">
        <v>700000</v>
      </c>
    </row>
    <row r="1719" spans="1:7" x14ac:dyDescent="0.25">
      <c r="A1719" s="157">
        <v>7</v>
      </c>
      <c r="B1719" s="157">
        <v>22021001</v>
      </c>
      <c r="C1719" s="158" t="s">
        <v>2639</v>
      </c>
      <c r="D1719" s="159">
        <v>200000</v>
      </c>
      <c r="E1719" s="159">
        <v>214000</v>
      </c>
      <c r="F1719" s="159">
        <v>800000</v>
      </c>
      <c r="G1719" s="159">
        <v>900000</v>
      </c>
    </row>
    <row r="1720" spans="1:7" x14ac:dyDescent="0.25">
      <c r="A1720" s="160" t="s">
        <v>71</v>
      </c>
      <c r="B1720" s="160"/>
      <c r="C1720" s="160"/>
      <c r="D1720" s="161">
        <v>1748000</v>
      </c>
      <c r="E1720" s="161">
        <v>1470000</v>
      </c>
      <c r="F1720" s="161">
        <v>6000000</v>
      </c>
      <c r="G1720" s="161">
        <v>9000000</v>
      </c>
    </row>
    <row r="1721" spans="1:7" x14ac:dyDescent="0.25">
      <c r="A1721" s="155">
        <v>105</v>
      </c>
      <c r="B1721" s="155">
        <v>31805100200</v>
      </c>
      <c r="C1721" s="156" t="s">
        <v>169</v>
      </c>
      <c r="D1721" s="156"/>
      <c r="E1721" s="156"/>
      <c r="F1721" s="156"/>
      <c r="G1721" s="156"/>
    </row>
    <row r="1722" spans="1:7" x14ac:dyDescent="0.25">
      <c r="A1722" s="157">
        <v>1</v>
      </c>
      <c r="B1722" s="157">
        <v>22020102</v>
      </c>
      <c r="C1722" s="158" t="s">
        <v>2621</v>
      </c>
      <c r="D1722" s="159">
        <v>6793500</v>
      </c>
      <c r="E1722" s="159">
        <v>4956000</v>
      </c>
      <c r="F1722" s="159">
        <v>10000000</v>
      </c>
      <c r="G1722" s="159">
        <v>20000000</v>
      </c>
    </row>
    <row r="1723" spans="1:7" x14ac:dyDescent="0.25">
      <c r="A1723" s="157">
        <v>2</v>
      </c>
      <c r="B1723" s="157">
        <v>22020201</v>
      </c>
      <c r="C1723" s="158" t="s">
        <v>2627</v>
      </c>
      <c r="D1723" s="159">
        <v>1000000</v>
      </c>
      <c r="E1723" s="159">
        <v>1800000</v>
      </c>
      <c r="F1723" s="159">
        <v>2000000</v>
      </c>
      <c r="G1723" s="159">
        <v>5000000</v>
      </c>
    </row>
    <row r="1724" spans="1:7" x14ac:dyDescent="0.25">
      <c r="A1724" s="157">
        <v>3</v>
      </c>
      <c r="B1724" s="157">
        <v>22020202</v>
      </c>
      <c r="C1724" s="158" t="s">
        <v>2628</v>
      </c>
      <c r="D1724" s="159">
        <v>500000</v>
      </c>
      <c r="E1724" s="159">
        <v>930000</v>
      </c>
      <c r="F1724" s="159">
        <v>1000000</v>
      </c>
      <c r="G1724" s="159">
        <v>3000000</v>
      </c>
    </row>
    <row r="1725" spans="1:7" x14ac:dyDescent="0.25">
      <c r="A1725" s="157">
        <v>4</v>
      </c>
      <c r="B1725" s="157">
        <v>22020203</v>
      </c>
      <c r="C1725" s="158" t="s">
        <v>2644</v>
      </c>
      <c r="D1725" s="159">
        <v>500000</v>
      </c>
      <c r="E1725" s="159">
        <v>800000</v>
      </c>
      <c r="F1725" s="159">
        <v>1000000</v>
      </c>
      <c r="G1725" s="159">
        <v>3000000</v>
      </c>
    </row>
    <row r="1726" spans="1:7" x14ac:dyDescent="0.25">
      <c r="A1726" s="157">
        <v>5</v>
      </c>
      <c r="B1726" s="157">
        <v>22020206</v>
      </c>
      <c r="C1726" s="158" t="s">
        <v>2709</v>
      </c>
      <c r="D1726" s="159">
        <v>450000</v>
      </c>
      <c r="E1726" s="159">
        <v>900000</v>
      </c>
      <c r="F1726" s="159">
        <v>1000000</v>
      </c>
      <c r="G1726" s="159">
        <v>1000000</v>
      </c>
    </row>
    <row r="1727" spans="1:7" x14ac:dyDescent="0.25">
      <c r="A1727" s="157">
        <v>6</v>
      </c>
      <c r="B1727" s="157">
        <v>22020301</v>
      </c>
      <c r="C1727" s="158" t="s">
        <v>2622</v>
      </c>
      <c r="D1727" s="159">
        <v>2450000</v>
      </c>
      <c r="E1727" s="159">
        <v>3873800</v>
      </c>
      <c r="F1727" s="159">
        <v>5000000</v>
      </c>
      <c r="G1727" s="159">
        <v>5000000</v>
      </c>
    </row>
    <row r="1728" spans="1:7" x14ac:dyDescent="0.25">
      <c r="A1728" s="157">
        <v>7</v>
      </c>
      <c r="B1728" s="157">
        <v>22020303</v>
      </c>
      <c r="C1728" s="158" t="s">
        <v>2630</v>
      </c>
      <c r="D1728" s="159">
        <v>500000</v>
      </c>
      <c r="E1728" s="159">
        <v>870000</v>
      </c>
      <c r="F1728" s="159">
        <v>1000000</v>
      </c>
      <c r="G1728" s="159">
        <v>2000000</v>
      </c>
    </row>
    <row r="1729" spans="1:7" x14ac:dyDescent="0.25">
      <c r="A1729" s="157">
        <v>8</v>
      </c>
      <c r="B1729" s="157">
        <v>22020305</v>
      </c>
      <c r="C1729" s="158" t="s">
        <v>2623</v>
      </c>
      <c r="D1729" s="159">
        <v>1000000</v>
      </c>
      <c r="E1729" s="159">
        <v>2900000</v>
      </c>
      <c r="F1729" s="159">
        <v>4000000</v>
      </c>
      <c r="G1729" s="159">
        <v>4000000</v>
      </c>
    </row>
    <row r="1730" spans="1:7" x14ac:dyDescent="0.25">
      <c r="A1730" s="157">
        <v>9</v>
      </c>
      <c r="B1730" s="157">
        <v>22020306</v>
      </c>
      <c r="C1730" s="158" t="s">
        <v>2668</v>
      </c>
      <c r="D1730" s="159">
        <v>2000000</v>
      </c>
      <c r="E1730" s="159">
        <v>1750000</v>
      </c>
      <c r="F1730" s="159">
        <v>2000000</v>
      </c>
      <c r="G1730" s="159">
        <v>4000000</v>
      </c>
    </row>
    <row r="1731" spans="1:7" x14ac:dyDescent="0.25">
      <c r="A1731" s="157">
        <v>10</v>
      </c>
      <c r="B1731" s="157">
        <v>22020307</v>
      </c>
      <c r="C1731" s="158" t="s">
        <v>2677</v>
      </c>
      <c r="D1731" s="159">
        <v>450000</v>
      </c>
      <c r="E1731" s="159">
        <v>350000</v>
      </c>
      <c r="F1731" s="159">
        <v>500000</v>
      </c>
      <c r="G1731" s="159">
        <v>1000000</v>
      </c>
    </row>
    <row r="1732" spans="1:7" ht="19.2" x14ac:dyDescent="0.25">
      <c r="A1732" s="157">
        <v>11</v>
      </c>
      <c r="B1732" s="157">
        <v>22020401</v>
      </c>
      <c r="C1732" s="158" t="s">
        <v>2624</v>
      </c>
      <c r="D1732" s="159">
        <v>1000000</v>
      </c>
      <c r="E1732" s="159">
        <v>1850000</v>
      </c>
      <c r="F1732" s="159">
        <v>2000000</v>
      </c>
      <c r="G1732" s="159">
        <v>2000000</v>
      </c>
    </row>
    <row r="1733" spans="1:7" x14ac:dyDescent="0.25">
      <c r="A1733" s="157">
        <v>12</v>
      </c>
      <c r="B1733" s="157">
        <v>22020402</v>
      </c>
      <c r="C1733" s="158" t="s">
        <v>2625</v>
      </c>
      <c r="D1733" s="159">
        <v>1450000</v>
      </c>
      <c r="E1733" s="159">
        <v>1747000</v>
      </c>
      <c r="F1733" s="159">
        <v>2000000</v>
      </c>
      <c r="G1733" s="159">
        <v>2000000</v>
      </c>
    </row>
    <row r="1734" spans="1:7" ht="19.2" x14ac:dyDescent="0.25">
      <c r="A1734" s="157">
        <v>13</v>
      </c>
      <c r="B1734" s="157">
        <v>22020403</v>
      </c>
      <c r="C1734" s="158" t="s">
        <v>2657</v>
      </c>
      <c r="D1734" s="159">
        <v>450000</v>
      </c>
      <c r="E1734" s="159">
        <v>879000</v>
      </c>
      <c r="F1734" s="159">
        <v>1000000</v>
      </c>
      <c r="G1734" s="159">
        <v>5000000</v>
      </c>
    </row>
    <row r="1735" spans="1:7" x14ac:dyDescent="0.25">
      <c r="A1735" s="157">
        <v>14</v>
      </c>
      <c r="B1735" s="157">
        <v>22020404</v>
      </c>
      <c r="C1735" s="158" t="s">
        <v>2632</v>
      </c>
      <c r="D1735" s="159">
        <v>790000</v>
      </c>
      <c r="E1735" s="159">
        <v>1000000</v>
      </c>
      <c r="F1735" s="159">
        <v>1000000</v>
      </c>
      <c r="G1735" s="159">
        <v>2000000</v>
      </c>
    </row>
    <row r="1736" spans="1:7" x14ac:dyDescent="0.25">
      <c r="A1736" s="157">
        <v>15</v>
      </c>
      <c r="B1736" s="157">
        <v>22020405</v>
      </c>
      <c r="C1736" s="158" t="s">
        <v>2633</v>
      </c>
      <c r="D1736" s="159">
        <v>850000</v>
      </c>
      <c r="E1736" s="159">
        <v>850000</v>
      </c>
      <c r="F1736" s="159">
        <v>1000000</v>
      </c>
      <c r="G1736" s="159">
        <v>3000000</v>
      </c>
    </row>
    <row r="1737" spans="1:7" x14ac:dyDescent="0.25">
      <c r="A1737" s="157">
        <v>16</v>
      </c>
      <c r="B1737" s="157">
        <v>22020406</v>
      </c>
      <c r="C1737" s="158" t="s">
        <v>2646</v>
      </c>
      <c r="D1737" s="159">
        <v>450000</v>
      </c>
      <c r="E1737" s="159">
        <v>1000000</v>
      </c>
      <c r="F1737" s="159">
        <v>1000000</v>
      </c>
      <c r="G1737" s="159">
        <v>10000000</v>
      </c>
    </row>
    <row r="1738" spans="1:7" x14ac:dyDescent="0.25">
      <c r="A1738" s="157">
        <v>17</v>
      </c>
      <c r="B1738" s="157">
        <v>22020501</v>
      </c>
      <c r="C1738" s="158" t="s">
        <v>2626</v>
      </c>
      <c r="D1738" s="159">
        <v>2000000</v>
      </c>
      <c r="E1738" s="159">
        <v>2524000</v>
      </c>
      <c r="F1738" s="159">
        <v>4000000</v>
      </c>
      <c r="G1738" s="159">
        <v>14000000</v>
      </c>
    </row>
    <row r="1739" spans="1:7" x14ac:dyDescent="0.25">
      <c r="A1739" s="157">
        <v>18</v>
      </c>
      <c r="B1739" s="157">
        <v>22020503</v>
      </c>
      <c r="C1739" s="158" t="s">
        <v>2635</v>
      </c>
      <c r="D1739" s="159">
        <v>1000000</v>
      </c>
      <c r="E1739" s="159">
        <v>200000</v>
      </c>
      <c r="F1739" s="159">
        <v>1000000</v>
      </c>
      <c r="G1739" s="159">
        <v>1000000</v>
      </c>
    </row>
    <row r="1740" spans="1:7" x14ac:dyDescent="0.25">
      <c r="A1740" s="157">
        <v>19</v>
      </c>
      <c r="B1740" s="157">
        <v>22020601</v>
      </c>
      <c r="C1740" s="158" t="s">
        <v>2636</v>
      </c>
      <c r="D1740" s="159">
        <v>450000</v>
      </c>
      <c r="E1740" s="159">
        <v>100000</v>
      </c>
      <c r="F1740" s="159">
        <v>1000000</v>
      </c>
      <c r="G1740" s="159">
        <v>3000000</v>
      </c>
    </row>
    <row r="1741" spans="1:7" x14ac:dyDescent="0.25">
      <c r="A1741" s="157">
        <v>20</v>
      </c>
      <c r="B1741" s="157">
        <v>22020801</v>
      </c>
      <c r="C1741" s="158" t="s">
        <v>2652</v>
      </c>
      <c r="D1741" s="159">
        <v>450000</v>
      </c>
      <c r="E1741" s="159">
        <v>1539000</v>
      </c>
      <c r="F1741" s="159">
        <v>3000000</v>
      </c>
      <c r="G1741" s="159">
        <v>6000000</v>
      </c>
    </row>
    <row r="1742" spans="1:7" x14ac:dyDescent="0.25">
      <c r="A1742" s="157">
        <v>21</v>
      </c>
      <c r="B1742" s="157">
        <v>22020803</v>
      </c>
      <c r="C1742" s="158" t="s">
        <v>2638</v>
      </c>
      <c r="D1742" s="159">
        <v>1000000</v>
      </c>
      <c r="E1742" s="159">
        <v>1500000</v>
      </c>
      <c r="F1742" s="159">
        <v>4000000</v>
      </c>
      <c r="G1742" s="159">
        <v>7000000</v>
      </c>
    </row>
    <row r="1743" spans="1:7" x14ac:dyDescent="0.25">
      <c r="A1743" s="157">
        <v>22</v>
      </c>
      <c r="B1743" s="157">
        <v>22020901</v>
      </c>
      <c r="C1743" s="158" t="s">
        <v>2647</v>
      </c>
      <c r="D1743" s="159">
        <v>8500</v>
      </c>
      <c r="E1743" s="159">
        <v>11700</v>
      </c>
      <c r="F1743" s="159">
        <v>20000</v>
      </c>
      <c r="G1743" s="159">
        <v>20000</v>
      </c>
    </row>
    <row r="1744" spans="1:7" x14ac:dyDescent="0.25">
      <c r="A1744" s="157">
        <v>23</v>
      </c>
      <c r="B1744" s="157">
        <v>22021001</v>
      </c>
      <c r="C1744" s="158" t="s">
        <v>2639</v>
      </c>
      <c r="D1744" s="159">
        <v>1000000</v>
      </c>
      <c r="E1744" s="159">
        <v>736500</v>
      </c>
      <c r="F1744" s="159">
        <v>1500000</v>
      </c>
      <c r="G1744" s="159">
        <v>1500000</v>
      </c>
    </row>
    <row r="1745" spans="1:7" x14ac:dyDescent="0.25">
      <c r="A1745" s="157">
        <v>24</v>
      </c>
      <c r="B1745" s="157">
        <v>22021002</v>
      </c>
      <c r="C1745" s="158" t="s">
        <v>2640</v>
      </c>
      <c r="D1745" s="159">
        <v>450000</v>
      </c>
      <c r="E1745" s="159">
        <v>500000</v>
      </c>
      <c r="F1745" s="159">
        <v>1000000</v>
      </c>
      <c r="G1745" s="159">
        <v>10000000</v>
      </c>
    </row>
    <row r="1746" spans="1:7" x14ac:dyDescent="0.25">
      <c r="A1746" s="157">
        <v>25</v>
      </c>
      <c r="B1746" s="157">
        <v>22021003</v>
      </c>
      <c r="C1746" s="158" t="s">
        <v>2641</v>
      </c>
      <c r="D1746" s="159">
        <v>199500</v>
      </c>
      <c r="E1746" s="159">
        <v>139000</v>
      </c>
      <c r="F1746" s="159">
        <v>480000</v>
      </c>
      <c r="G1746" s="159">
        <v>1480000</v>
      </c>
    </row>
    <row r="1747" spans="1:7" x14ac:dyDescent="0.25">
      <c r="A1747" s="157">
        <v>26</v>
      </c>
      <c r="B1747" s="157">
        <v>22021004</v>
      </c>
      <c r="C1747" s="158" t="s">
        <v>2687</v>
      </c>
      <c r="D1747" s="159">
        <v>500000</v>
      </c>
      <c r="E1747" s="162">
        <v>0</v>
      </c>
      <c r="F1747" s="159">
        <v>500000</v>
      </c>
      <c r="G1747" s="159">
        <v>1000000</v>
      </c>
    </row>
    <row r="1748" spans="1:7" x14ac:dyDescent="0.25">
      <c r="A1748" s="157">
        <v>27</v>
      </c>
      <c r="B1748" s="157">
        <v>22021006</v>
      </c>
      <c r="C1748" s="158" t="s">
        <v>2672</v>
      </c>
      <c r="D1748" s="159">
        <v>708500</v>
      </c>
      <c r="E1748" s="159">
        <v>350000</v>
      </c>
      <c r="F1748" s="159">
        <v>1000000</v>
      </c>
      <c r="G1748" s="159">
        <v>2000000</v>
      </c>
    </row>
    <row r="1749" spans="1:7" x14ac:dyDescent="0.25">
      <c r="A1749" s="157">
        <v>28</v>
      </c>
      <c r="B1749" s="157">
        <v>22021007</v>
      </c>
      <c r="C1749" s="158" t="s">
        <v>2642</v>
      </c>
      <c r="D1749" s="159">
        <v>950000</v>
      </c>
      <c r="E1749" s="159">
        <v>1388000</v>
      </c>
      <c r="F1749" s="159">
        <v>4000000</v>
      </c>
      <c r="G1749" s="159">
        <v>9000000</v>
      </c>
    </row>
    <row r="1750" spans="1:7" x14ac:dyDescent="0.25">
      <c r="A1750" s="157">
        <v>29</v>
      </c>
      <c r="B1750" s="157">
        <v>22021008</v>
      </c>
      <c r="C1750" s="158" t="s">
        <v>2653</v>
      </c>
      <c r="D1750" s="159">
        <v>150000</v>
      </c>
      <c r="E1750" s="159">
        <v>200000</v>
      </c>
      <c r="F1750" s="159">
        <v>500000</v>
      </c>
      <c r="G1750" s="159">
        <v>2500000</v>
      </c>
    </row>
    <row r="1751" spans="1:7" x14ac:dyDescent="0.25">
      <c r="A1751" s="157">
        <v>30</v>
      </c>
      <c r="B1751" s="157">
        <v>22021052</v>
      </c>
      <c r="C1751" s="158" t="s">
        <v>2675</v>
      </c>
      <c r="D1751" s="159">
        <v>2500000</v>
      </c>
      <c r="E1751" s="159">
        <v>856000</v>
      </c>
      <c r="F1751" s="159">
        <v>2500000</v>
      </c>
      <c r="G1751" s="159">
        <v>2500000</v>
      </c>
    </row>
    <row r="1752" spans="1:7" x14ac:dyDescent="0.25">
      <c r="A1752" s="160" t="s">
        <v>71</v>
      </c>
      <c r="B1752" s="160"/>
      <c r="C1752" s="160"/>
      <c r="D1752" s="161">
        <v>32000000</v>
      </c>
      <c r="E1752" s="161">
        <v>36500000</v>
      </c>
      <c r="F1752" s="161">
        <v>60000000</v>
      </c>
      <c r="G1752" s="161">
        <v>133000000</v>
      </c>
    </row>
    <row r="1753" spans="1:7" x14ac:dyDescent="0.25">
      <c r="A1753" s="155">
        <v>106</v>
      </c>
      <c r="B1753" s="155">
        <v>11103500100</v>
      </c>
      <c r="C1753" s="156" t="s">
        <v>12</v>
      </c>
      <c r="D1753" s="156"/>
      <c r="E1753" s="156"/>
      <c r="F1753" s="156"/>
      <c r="G1753" s="156"/>
    </row>
    <row r="1754" spans="1:7" x14ac:dyDescent="0.25">
      <c r="A1754" s="157">
        <v>1</v>
      </c>
      <c r="B1754" s="157">
        <v>22020104</v>
      </c>
      <c r="C1754" s="158" t="s">
        <v>2679</v>
      </c>
      <c r="D1754" s="159">
        <v>2000000</v>
      </c>
      <c r="E1754" s="159">
        <v>2000000</v>
      </c>
      <c r="F1754" s="159">
        <v>4800000</v>
      </c>
      <c r="G1754" s="159">
        <v>4000000</v>
      </c>
    </row>
    <row r="1755" spans="1:7" x14ac:dyDescent="0.25">
      <c r="A1755" s="157">
        <v>2</v>
      </c>
      <c r="B1755" s="157">
        <v>22020201</v>
      </c>
      <c r="C1755" s="158" t="s">
        <v>2627</v>
      </c>
      <c r="D1755" s="159">
        <v>160000</v>
      </c>
      <c r="E1755" s="159">
        <v>360000</v>
      </c>
      <c r="F1755" s="159">
        <v>700000</v>
      </c>
      <c r="G1755" s="159">
        <v>700000</v>
      </c>
    </row>
    <row r="1756" spans="1:7" x14ac:dyDescent="0.25">
      <c r="A1756" s="157">
        <v>3</v>
      </c>
      <c r="B1756" s="157">
        <v>22020202</v>
      </c>
      <c r="C1756" s="158" t="s">
        <v>2628</v>
      </c>
      <c r="D1756" s="159">
        <v>240000</v>
      </c>
      <c r="E1756" s="159">
        <v>390000</v>
      </c>
      <c r="F1756" s="159">
        <v>1000000</v>
      </c>
      <c r="G1756" s="159">
        <v>1000000</v>
      </c>
    </row>
    <row r="1757" spans="1:7" x14ac:dyDescent="0.25">
      <c r="A1757" s="157">
        <v>4</v>
      </c>
      <c r="B1757" s="157">
        <v>22020301</v>
      </c>
      <c r="C1757" s="158" t="s">
        <v>2622</v>
      </c>
      <c r="D1757" s="159">
        <v>960000</v>
      </c>
      <c r="E1757" s="159">
        <v>990000</v>
      </c>
      <c r="F1757" s="159">
        <v>3000000</v>
      </c>
      <c r="G1757" s="159">
        <v>3000000</v>
      </c>
    </row>
    <row r="1758" spans="1:7" x14ac:dyDescent="0.25">
      <c r="A1758" s="157">
        <v>5</v>
      </c>
      <c r="B1758" s="157">
        <v>22020305</v>
      </c>
      <c r="C1758" s="158" t="s">
        <v>2623</v>
      </c>
      <c r="D1758" s="159">
        <v>2556250</v>
      </c>
      <c r="E1758" s="159">
        <v>5960000</v>
      </c>
      <c r="F1758" s="159">
        <v>6000000</v>
      </c>
      <c r="G1758" s="159">
        <v>12000000</v>
      </c>
    </row>
    <row r="1759" spans="1:7" x14ac:dyDescent="0.25">
      <c r="A1759" s="157">
        <v>6</v>
      </c>
      <c r="B1759" s="157">
        <v>22020306</v>
      </c>
      <c r="C1759" s="158" t="s">
        <v>2668</v>
      </c>
      <c r="D1759" s="159">
        <v>480000</v>
      </c>
      <c r="E1759" s="159">
        <v>970000</v>
      </c>
      <c r="F1759" s="159">
        <v>2000000</v>
      </c>
      <c r="G1759" s="159">
        <v>2000000</v>
      </c>
    </row>
    <row r="1760" spans="1:7" ht="19.2" x14ac:dyDescent="0.25">
      <c r="A1760" s="157">
        <v>7</v>
      </c>
      <c r="B1760" s="157">
        <v>22020401</v>
      </c>
      <c r="C1760" s="158" t="s">
        <v>2624</v>
      </c>
      <c r="D1760" s="159">
        <v>1200000</v>
      </c>
      <c r="E1760" s="159">
        <v>1200000</v>
      </c>
      <c r="F1760" s="159">
        <v>3600000</v>
      </c>
      <c r="G1760" s="159">
        <v>3600000</v>
      </c>
    </row>
    <row r="1761" spans="1:7" x14ac:dyDescent="0.25">
      <c r="A1761" s="157">
        <v>8</v>
      </c>
      <c r="B1761" s="157">
        <v>22020402</v>
      </c>
      <c r="C1761" s="158" t="s">
        <v>2625</v>
      </c>
      <c r="D1761" s="159">
        <v>960000</v>
      </c>
      <c r="E1761" s="159">
        <v>990000</v>
      </c>
      <c r="F1761" s="159">
        <v>2400000</v>
      </c>
      <c r="G1761" s="159">
        <v>2500000</v>
      </c>
    </row>
    <row r="1762" spans="1:7" x14ac:dyDescent="0.25">
      <c r="A1762" s="157">
        <v>9</v>
      </c>
      <c r="B1762" s="157">
        <v>22020415</v>
      </c>
      <c r="C1762" s="158" t="s">
        <v>2650</v>
      </c>
      <c r="D1762" s="159">
        <v>432500</v>
      </c>
      <c r="E1762" s="162">
        <v>0</v>
      </c>
      <c r="F1762" s="159">
        <v>2500000</v>
      </c>
      <c r="G1762" s="159">
        <v>9700000</v>
      </c>
    </row>
    <row r="1763" spans="1:7" x14ac:dyDescent="0.25">
      <c r="A1763" s="157">
        <v>10</v>
      </c>
      <c r="B1763" s="157">
        <v>22020501</v>
      </c>
      <c r="C1763" s="158" t="s">
        <v>2626</v>
      </c>
      <c r="D1763" s="159">
        <v>2000000</v>
      </c>
      <c r="E1763" s="159">
        <v>1750000</v>
      </c>
      <c r="F1763" s="159">
        <v>5500000</v>
      </c>
      <c r="G1763" s="159">
        <v>5000000</v>
      </c>
    </row>
    <row r="1764" spans="1:7" x14ac:dyDescent="0.25">
      <c r="A1764" s="157">
        <v>11</v>
      </c>
      <c r="B1764" s="157">
        <v>22020503</v>
      </c>
      <c r="C1764" s="158" t="s">
        <v>2635</v>
      </c>
      <c r="D1764" s="159">
        <v>2905000</v>
      </c>
      <c r="E1764" s="159">
        <v>1320000</v>
      </c>
      <c r="F1764" s="159">
        <v>8000000</v>
      </c>
      <c r="G1764" s="159">
        <v>20000000</v>
      </c>
    </row>
    <row r="1765" spans="1:7" x14ac:dyDescent="0.25">
      <c r="A1765" s="157">
        <v>12</v>
      </c>
      <c r="B1765" s="157">
        <v>22020712</v>
      </c>
      <c r="C1765" s="158" t="s">
        <v>2658</v>
      </c>
      <c r="D1765" s="159">
        <v>800000</v>
      </c>
      <c r="E1765" s="159">
        <v>800000</v>
      </c>
      <c r="F1765" s="159">
        <v>2400000</v>
      </c>
      <c r="G1765" s="159">
        <v>2500000</v>
      </c>
    </row>
    <row r="1766" spans="1:7" x14ac:dyDescent="0.25">
      <c r="A1766" s="157">
        <v>13</v>
      </c>
      <c r="B1766" s="157">
        <v>22021001</v>
      </c>
      <c r="C1766" s="158" t="s">
        <v>2639</v>
      </c>
      <c r="D1766" s="159">
        <v>240000</v>
      </c>
      <c r="E1766" s="159">
        <v>410000</v>
      </c>
      <c r="F1766" s="159">
        <v>2200000</v>
      </c>
      <c r="G1766" s="159">
        <v>2000000</v>
      </c>
    </row>
    <row r="1767" spans="1:7" x14ac:dyDescent="0.25">
      <c r="A1767" s="157">
        <v>14</v>
      </c>
      <c r="B1767" s="157">
        <v>22021007</v>
      </c>
      <c r="C1767" s="158" t="s">
        <v>2642</v>
      </c>
      <c r="D1767" s="159">
        <v>560000</v>
      </c>
      <c r="E1767" s="159">
        <v>540000</v>
      </c>
      <c r="F1767" s="159">
        <v>2400000</v>
      </c>
      <c r="G1767" s="159">
        <v>2000000</v>
      </c>
    </row>
    <row r="1768" spans="1:7" x14ac:dyDescent="0.25">
      <c r="A1768" s="157">
        <v>15</v>
      </c>
      <c r="B1768" s="157">
        <v>22021052</v>
      </c>
      <c r="C1768" s="158" t="s">
        <v>2675</v>
      </c>
      <c r="D1768" s="162">
        <v>0</v>
      </c>
      <c r="E1768" s="162">
        <v>0</v>
      </c>
      <c r="F1768" s="159">
        <v>3500000</v>
      </c>
      <c r="G1768" s="159">
        <v>5000000</v>
      </c>
    </row>
    <row r="1769" spans="1:7" x14ac:dyDescent="0.25">
      <c r="A1769" s="160" t="s">
        <v>71</v>
      </c>
      <c r="B1769" s="160"/>
      <c r="C1769" s="160"/>
      <c r="D1769" s="161">
        <v>15493750</v>
      </c>
      <c r="E1769" s="161">
        <v>17680000</v>
      </c>
      <c r="F1769" s="161">
        <v>50000000</v>
      </c>
      <c r="G1769" s="161">
        <v>75000000</v>
      </c>
    </row>
    <row r="1770" spans="1:7" x14ac:dyDescent="0.25">
      <c r="A1770" s="155">
        <v>107</v>
      </c>
      <c r="B1770" s="155">
        <v>12500800100</v>
      </c>
      <c r="C1770" s="156" t="s">
        <v>182</v>
      </c>
      <c r="D1770" s="156"/>
      <c r="E1770" s="156"/>
      <c r="F1770" s="156"/>
      <c r="G1770" s="156"/>
    </row>
    <row r="1771" spans="1:7" x14ac:dyDescent="0.25">
      <c r="A1771" s="157">
        <v>1</v>
      </c>
      <c r="B1771" s="157">
        <v>22020101</v>
      </c>
      <c r="C1771" s="158" t="s">
        <v>2661</v>
      </c>
      <c r="D1771" s="159">
        <v>9189000</v>
      </c>
      <c r="E1771" s="159">
        <v>12200000</v>
      </c>
      <c r="F1771" s="159">
        <v>14500000</v>
      </c>
      <c r="G1771" s="159">
        <v>38000000</v>
      </c>
    </row>
    <row r="1772" spans="1:7" x14ac:dyDescent="0.25">
      <c r="A1772" s="157">
        <v>2</v>
      </c>
      <c r="B1772" s="157">
        <v>22020202</v>
      </c>
      <c r="C1772" s="158" t="s">
        <v>2628</v>
      </c>
      <c r="D1772" s="159">
        <v>1639900</v>
      </c>
      <c r="E1772" s="159">
        <v>1300000</v>
      </c>
      <c r="F1772" s="159">
        <v>2000000</v>
      </c>
      <c r="G1772" s="159">
        <v>4000000</v>
      </c>
    </row>
    <row r="1773" spans="1:7" x14ac:dyDescent="0.25">
      <c r="A1773" s="157">
        <v>3</v>
      </c>
      <c r="B1773" s="157">
        <v>22020301</v>
      </c>
      <c r="C1773" s="158" t="s">
        <v>2622</v>
      </c>
      <c r="D1773" s="159">
        <v>3931900</v>
      </c>
      <c r="E1773" s="159">
        <v>4727300</v>
      </c>
      <c r="F1773" s="159">
        <v>8000000</v>
      </c>
      <c r="G1773" s="159">
        <v>12000000</v>
      </c>
    </row>
    <row r="1774" spans="1:7" x14ac:dyDescent="0.25">
      <c r="A1774" s="157">
        <v>4</v>
      </c>
      <c r="B1774" s="157">
        <v>22020305</v>
      </c>
      <c r="C1774" s="158" t="s">
        <v>2623</v>
      </c>
      <c r="D1774" s="159">
        <v>946600</v>
      </c>
      <c r="E1774" s="159">
        <v>3200000</v>
      </c>
      <c r="F1774" s="159">
        <v>5000000</v>
      </c>
      <c r="G1774" s="159">
        <v>5000000</v>
      </c>
    </row>
    <row r="1775" spans="1:7" ht="19.2" x14ac:dyDescent="0.25">
      <c r="A1775" s="157">
        <v>5</v>
      </c>
      <c r="B1775" s="157">
        <v>22020401</v>
      </c>
      <c r="C1775" s="158" t="s">
        <v>2624</v>
      </c>
      <c r="D1775" s="159">
        <v>3843300</v>
      </c>
      <c r="E1775" s="159">
        <v>7222500</v>
      </c>
      <c r="F1775" s="159">
        <v>14000000</v>
      </c>
      <c r="G1775" s="159">
        <v>15000000</v>
      </c>
    </row>
    <row r="1776" spans="1:7" x14ac:dyDescent="0.25">
      <c r="A1776" s="157">
        <v>6</v>
      </c>
      <c r="B1776" s="157">
        <v>22020402</v>
      </c>
      <c r="C1776" s="158" t="s">
        <v>2625</v>
      </c>
      <c r="D1776" s="159">
        <v>1560000</v>
      </c>
      <c r="E1776" s="159">
        <v>3700000</v>
      </c>
      <c r="F1776" s="159">
        <v>6000000</v>
      </c>
      <c r="G1776" s="159">
        <v>6000000</v>
      </c>
    </row>
    <row r="1777" spans="1:7" x14ac:dyDescent="0.25">
      <c r="A1777" s="157">
        <v>7</v>
      </c>
      <c r="B1777" s="157">
        <v>22020501</v>
      </c>
      <c r="C1777" s="158" t="s">
        <v>2626</v>
      </c>
      <c r="D1777" s="159">
        <v>4256100</v>
      </c>
      <c r="E1777" s="159">
        <v>3100000</v>
      </c>
      <c r="F1777" s="159">
        <v>5000000</v>
      </c>
      <c r="G1777" s="159">
        <v>18000000</v>
      </c>
    </row>
    <row r="1778" spans="1:7" x14ac:dyDescent="0.25">
      <c r="A1778" s="157">
        <v>8</v>
      </c>
      <c r="B1778" s="157">
        <v>22020503</v>
      </c>
      <c r="C1778" s="158" t="s">
        <v>2635</v>
      </c>
      <c r="D1778" s="159">
        <v>29659500</v>
      </c>
      <c r="E1778" s="159">
        <v>54828220</v>
      </c>
      <c r="F1778" s="159">
        <v>100000000</v>
      </c>
      <c r="G1778" s="159">
        <v>100000000</v>
      </c>
    </row>
    <row r="1779" spans="1:7" x14ac:dyDescent="0.25">
      <c r="A1779" s="157">
        <v>9</v>
      </c>
      <c r="B1779" s="157">
        <v>22021003</v>
      </c>
      <c r="C1779" s="158" t="s">
        <v>2641</v>
      </c>
      <c r="D1779" s="159">
        <v>5610000</v>
      </c>
      <c r="E1779" s="159">
        <v>2880000</v>
      </c>
      <c r="F1779" s="159">
        <v>7000000</v>
      </c>
      <c r="G1779" s="159">
        <v>5000000</v>
      </c>
    </row>
    <row r="1780" spans="1:7" x14ac:dyDescent="0.25">
      <c r="A1780" s="157">
        <v>10</v>
      </c>
      <c r="B1780" s="157">
        <v>22021007</v>
      </c>
      <c r="C1780" s="158" t="s">
        <v>2642</v>
      </c>
      <c r="D1780" s="159">
        <v>7012100</v>
      </c>
      <c r="E1780" s="159">
        <v>6438000</v>
      </c>
      <c r="F1780" s="159">
        <v>17500000</v>
      </c>
      <c r="G1780" s="159">
        <v>15000000</v>
      </c>
    </row>
    <row r="1781" spans="1:7" x14ac:dyDescent="0.25">
      <c r="A1781" s="157">
        <v>11</v>
      </c>
      <c r="B1781" s="157">
        <v>22021012</v>
      </c>
      <c r="C1781" s="158" t="s">
        <v>2698</v>
      </c>
      <c r="D1781" s="159">
        <v>1868500</v>
      </c>
      <c r="E1781" s="159">
        <v>900500</v>
      </c>
      <c r="F1781" s="159">
        <v>4000000</v>
      </c>
      <c r="G1781" s="159">
        <v>4000000</v>
      </c>
    </row>
    <row r="1782" spans="1:7" x14ac:dyDescent="0.25">
      <c r="A1782" s="157">
        <v>12</v>
      </c>
      <c r="B1782" s="157">
        <v>22021013</v>
      </c>
      <c r="C1782" s="158" t="s">
        <v>2666</v>
      </c>
      <c r="D1782" s="159">
        <v>2258000</v>
      </c>
      <c r="E1782" s="159">
        <v>1516000</v>
      </c>
      <c r="F1782" s="159">
        <v>4000000</v>
      </c>
      <c r="G1782" s="159">
        <v>4000000</v>
      </c>
    </row>
    <row r="1783" spans="1:7" x14ac:dyDescent="0.25">
      <c r="A1783" s="157">
        <v>13</v>
      </c>
      <c r="B1783" s="157">
        <v>22021052</v>
      </c>
      <c r="C1783" s="158" t="s">
        <v>2675</v>
      </c>
      <c r="D1783" s="159">
        <v>7950000</v>
      </c>
      <c r="E1783" s="159">
        <v>10650000</v>
      </c>
      <c r="F1783" s="159">
        <v>20000000</v>
      </c>
      <c r="G1783" s="159">
        <v>20000000</v>
      </c>
    </row>
    <row r="1784" spans="1:7" x14ac:dyDescent="0.25">
      <c r="A1784" s="157">
        <v>14</v>
      </c>
      <c r="B1784" s="157">
        <v>22021058</v>
      </c>
      <c r="C1784" s="158" t="s">
        <v>2669</v>
      </c>
      <c r="D1784" s="162">
        <v>0</v>
      </c>
      <c r="E1784" s="162">
        <v>0</v>
      </c>
      <c r="F1784" s="162">
        <v>0</v>
      </c>
      <c r="G1784" s="162">
        <v>0</v>
      </c>
    </row>
    <row r="1785" spans="1:7" x14ac:dyDescent="0.25">
      <c r="A1785" s="157">
        <v>15</v>
      </c>
      <c r="B1785" s="157">
        <v>22021062</v>
      </c>
      <c r="C1785" s="158" t="s">
        <v>2678</v>
      </c>
      <c r="D1785" s="159">
        <v>786500</v>
      </c>
      <c r="E1785" s="162">
        <v>0</v>
      </c>
      <c r="F1785" s="159">
        <v>2000000</v>
      </c>
      <c r="G1785" s="159">
        <v>2000000</v>
      </c>
    </row>
    <row r="1786" spans="1:7" x14ac:dyDescent="0.25">
      <c r="A1786" s="157">
        <v>16</v>
      </c>
      <c r="B1786" s="157">
        <v>22021069</v>
      </c>
      <c r="C1786" s="158" t="s">
        <v>2660</v>
      </c>
      <c r="D1786" s="162">
        <v>0</v>
      </c>
      <c r="E1786" s="162">
        <v>0</v>
      </c>
      <c r="F1786" s="162">
        <v>0</v>
      </c>
      <c r="G1786" s="159">
        <v>100000000</v>
      </c>
    </row>
    <row r="1787" spans="1:7" x14ac:dyDescent="0.25">
      <c r="A1787" s="160" t="s">
        <v>71</v>
      </c>
      <c r="B1787" s="160"/>
      <c r="C1787" s="160"/>
      <c r="D1787" s="161">
        <v>80511400</v>
      </c>
      <c r="E1787" s="161">
        <v>112662520</v>
      </c>
      <c r="F1787" s="161">
        <v>209000000</v>
      </c>
      <c r="G1787" s="161">
        <v>348000000</v>
      </c>
    </row>
    <row r="1788" spans="1:7" x14ac:dyDescent="0.25">
      <c r="A1788" s="155">
        <v>108</v>
      </c>
      <c r="B1788" s="155">
        <v>55700100200</v>
      </c>
      <c r="C1788" s="156" t="s">
        <v>86</v>
      </c>
      <c r="D1788" s="156"/>
      <c r="E1788" s="156"/>
      <c r="F1788" s="156"/>
      <c r="G1788" s="156"/>
    </row>
    <row r="1789" spans="1:7" x14ac:dyDescent="0.25">
      <c r="A1789" s="157">
        <v>1</v>
      </c>
      <c r="B1789" s="157">
        <v>22020102</v>
      </c>
      <c r="C1789" s="158" t="s">
        <v>2621</v>
      </c>
      <c r="D1789" s="159">
        <v>2936057</v>
      </c>
      <c r="E1789" s="159">
        <v>3392807</v>
      </c>
      <c r="F1789" s="159">
        <v>5116687.5</v>
      </c>
      <c r="G1789" s="159">
        <v>6090000</v>
      </c>
    </row>
    <row r="1790" spans="1:7" x14ac:dyDescent="0.25">
      <c r="A1790" s="157">
        <v>2</v>
      </c>
      <c r="B1790" s="157">
        <v>22020201</v>
      </c>
      <c r="C1790" s="158" t="s">
        <v>2627</v>
      </c>
      <c r="D1790" s="159">
        <v>1917017</v>
      </c>
      <c r="E1790" s="159">
        <v>2215217</v>
      </c>
      <c r="F1790" s="159">
        <v>3340550</v>
      </c>
      <c r="G1790" s="159">
        <v>3976000</v>
      </c>
    </row>
    <row r="1791" spans="1:7" x14ac:dyDescent="0.25">
      <c r="A1791" s="157">
        <v>3</v>
      </c>
      <c r="B1791" s="157">
        <v>22020202</v>
      </c>
      <c r="C1791" s="158" t="s">
        <v>2628</v>
      </c>
      <c r="D1791" s="159">
        <v>689836</v>
      </c>
      <c r="E1791" s="159">
        <v>736126</v>
      </c>
      <c r="F1791" s="159">
        <v>1202127.5</v>
      </c>
      <c r="G1791" s="159">
        <v>1430800</v>
      </c>
    </row>
    <row r="1792" spans="1:7" x14ac:dyDescent="0.25">
      <c r="A1792" s="157">
        <v>4</v>
      </c>
      <c r="B1792" s="157">
        <v>22020301</v>
      </c>
      <c r="C1792" s="158" t="s">
        <v>2622</v>
      </c>
      <c r="D1792" s="159">
        <v>1472843</v>
      </c>
      <c r="E1792" s="159">
        <v>1493153</v>
      </c>
      <c r="F1792" s="159">
        <v>2566577.5</v>
      </c>
      <c r="G1792" s="159">
        <v>3054800</v>
      </c>
    </row>
    <row r="1793" spans="1:7" x14ac:dyDescent="0.25">
      <c r="A1793" s="157">
        <v>5</v>
      </c>
      <c r="B1793" s="157">
        <v>22020305</v>
      </c>
      <c r="C1793" s="158" t="s">
        <v>2623</v>
      </c>
      <c r="D1793" s="159">
        <v>209232</v>
      </c>
      <c r="E1793" s="159">
        <v>578742</v>
      </c>
      <c r="F1793" s="159">
        <v>364637.5</v>
      </c>
      <c r="G1793" s="159">
        <v>434000</v>
      </c>
    </row>
    <row r="1794" spans="1:7" ht="19.2" x14ac:dyDescent="0.25">
      <c r="A1794" s="157">
        <v>6</v>
      </c>
      <c r="B1794" s="157">
        <v>22020401</v>
      </c>
      <c r="C1794" s="158" t="s">
        <v>2624</v>
      </c>
      <c r="D1794" s="159">
        <v>2188350</v>
      </c>
      <c r="E1794" s="159">
        <v>2001000</v>
      </c>
      <c r="F1794" s="159">
        <v>3813402.5</v>
      </c>
      <c r="G1794" s="159">
        <v>4538800</v>
      </c>
    </row>
    <row r="1795" spans="1:7" x14ac:dyDescent="0.25">
      <c r="A1795" s="157">
        <v>7</v>
      </c>
      <c r="B1795" s="157">
        <v>22020402</v>
      </c>
      <c r="C1795" s="158" t="s">
        <v>2625</v>
      </c>
      <c r="D1795" s="159">
        <v>1703896</v>
      </c>
      <c r="E1795" s="159">
        <v>2098156</v>
      </c>
      <c r="F1795" s="159">
        <v>2968855</v>
      </c>
      <c r="G1795" s="159">
        <v>3533600</v>
      </c>
    </row>
    <row r="1796" spans="1:7" x14ac:dyDescent="0.25">
      <c r="A1796" s="157">
        <v>8</v>
      </c>
      <c r="B1796" s="157">
        <v>22020406</v>
      </c>
      <c r="C1796" s="158" t="s">
        <v>2646</v>
      </c>
      <c r="D1796" s="162">
        <v>0</v>
      </c>
      <c r="E1796" s="162">
        <v>0</v>
      </c>
      <c r="F1796" s="162">
        <v>0</v>
      </c>
      <c r="G1796" s="159">
        <v>5500000</v>
      </c>
    </row>
    <row r="1797" spans="1:7" x14ac:dyDescent="0.25">
      <c r="A1797" s="157">
        <v>9</v>
      </c>
      <c r="B1797" s="157">
        <v>22020501</v>
      </c>
      <c r="C1797" s="158" t="s">
        <v>2626</v>
      </c>
      <c r="D1797" s="159">
        <v>1169110</v>
      </c>
      <c r="E1797" s="159">
        <v>1350970</v>
      </c>
      <c r="F1797" s="159">
        <v>2037265</v>
      </c>
      <c r="G1797" s="159">
        <v>2424800</v>
      </c>
    </row>
    <row r="1798" spans="1:7" ht="19.2" x14ac:dyDescent="0.25">
      <c r="A1798" s="157">
        <v>10</v>
      </c>
      <c r="B1798" s="157">
        <v>22020504</v>
      </c>
      <c r="C1798" s="158" t="s">
        <v>2663</v>
      </c>
      <c r="D1798" s="159">
        <v>380000</v>
      </c>
      <c r="E1798" s="162">
        <v>0</v>
      </c>
      <c r="F1798" s="159">
        <v>2000000</v>
      </c>
      <c r="G1798" s="159">
        <v>1000000</v>
      </c>
    </row>
    <row r="1799" spans="1:7" x14ac:dyDescent="0.25">
      <c r="A1799" s="157">
        <v>11</v>
      </c>
      <c r="B1799" s="157">
        <v>22021001</v>
      </c>
      <c r="C1799" s="158" t="s">
        <v>2639</v>
      </c>
      <c r="D1799" s="159">
        <v>922058</v>
      </c>
      <c r="E1799" s="159">
        <v>1396868</v>
      </c>
      <c r="F1799" s="159">
        <v>1606757.5</v>
      </c>
      <c r="G1799" s="159">
        <v>1912400</v>
      </c>
    </row>
    <row r="1800" spans="1:7" x14ac:dyDescent="0.25">
      <c r="A1800" s="157">
        <v>12</v>
      </c>
      <c r="B1800" s="157">
        <v>22021003</v>
      </c>
      <c r="C1800" s="158" t="s">
        <v>2641</v>
      </c>
      <c r="D1800" s="162">
        <v>0</v>
      </c>
      <c r="E1800" s="162">
        <v>0</v>
      </c>
      <c r="F1800" s="159">
        <v>1000000</v>
      </c>
      <c r="G1800" s="159">
        <v>1500000</v>
      </c>
    </row>
    <row r="1801" spans="1:7" x14ac:dyDescent="0.25">
      <c r="A1801" s="157">
        <v>13</v>
      </c>
      <c r="B1801" s="157">
        <v>22021007</v>
      </c>
      <c r="C1801" s="158" t="s">
        <v>2642</v>
      </c>
      <c r="D1801" s="159">
        <v>291601</v>
      </c>
      <c r="E1801" s="159">
        <v>336961</v>
      </c>
      <c r="F1801" s="159">
        <v>508140</v>
      </c>
      <c r="G1801" s="159">
        <v>604800</v>
      </c>
    </row>
    <row r="1802" spans="1:7" x14ac:dyDescent="0.25">
      <c r="A1802" s="157">
        <v>14</v>
      </c>
      <c r="B1802" s="157">
        <v>22021052</v>
      </c>
      <c r="C1802" s="158" t="s">
        <v>2675</v>
      </c>
      <c r="D1802" s="159">
        <v>900000</v>
      </c>
      <c r="E1802" s="162">
        <v>0</v>
      </c>
      <c r="F1802" s="159">
        <v>2000000</v>
      </c>
      <c r="G1802" s="159">
        <v>1000000</v>
      </c>
    </row>
    <row r="1803" spans="1:7" x14ac:dyDescent="0.25">
      <c r="A1803" s="157">
        <v>15</v>
      </c>
      <c r="B1803" s="157">
        <v>22021058</v>
      </c>
      <c r="C1803" s="158" t="s">
        <v>2669</v>
      </c>
      <c r="D1803" s="162">
        <v>0</v>
      </c>
      <c r="E1803" s="162">
        <v>0</v>
      </c>
      <c r="F1803" s="159">
        <v>1475000</v>
      </c>
      <c r="G1803" s="159">
        <v>1000000</v>
      </c>
    </row>
    <row r="1804" spans="1:7" x14ac:dyDescent="0.25">
      <c r="A1804" s="157">
        <v>16</v>
      </c>
      <c r="B1804" s="157">
        <v>22021060</v>
      </c>
      <c r="C1804" s="158" t="s">
        <v>2645</v>
      </c>
      <c r="D1804" s="162">
        <v>0</v>
      </c>
      <c r="E1804" s="162">
        <v>0</v>
      </c>
      <c r="F1804" s="159">
        <v>5000000</v>
      </c>
      <c r="G1804" s="159">
        <v>6000000</v>
      </c>
    </row>
    <row r="1805" spans="1:7" x14ac:dyDescent="0.25">
      <c r="A1805" s="157">
        <v>17</v>
      </c>
      <c r="B1805" s="157">
        <v>22021069</v>
      </c>
      <c r="C1805" s="158" t="s">
        <v>2660</v>
      </c>
      <c r="D1805" s="162">
        <v>0</v>
      </c>
      <c r="E1805" s="162">
        <v>0</v>
      </c>
      <c r="F1805" s="162">
        <v>0</v>
      </c>
      <c r="G1805" s="159">
        <v>36000000</v>
      </c>
    </row>
    <row r="1806" spans="1:7" x14ac:dyDescent="0.25">
      <c r="A1806" s="160" t="s">
        <v>71</v>
      </c>
      <c r="B1806" s="160"/>
      <c r="C1806" s="160"/>
      <c r="D1806" s="161">
        <v>14780000</v>
      </c>
      <c r="E1806" s="161">
        <v>15600000</v>
      </c>
      <c r="F1806" s="161">
        <v>35000000</v>
      </c>
      <c r="G1806" s="161">
        <v>80000000</v>
      </c>
    </row>
    <row r="1807" spans="1:7" x14ac:dyDescent="0.25">
      <c r="A1807" s="155">
        <v>109</v>
      </c>
      <c r="B1807" s="155">
        <v>16100200100</v>
      </c>
      <c r="C1807" s="156" t="s">
        <v>27</v>
      </c>
      <c r="D1807" s="156"/>
      <c r="E1807" s="156"/>
      <c r="F1807" s="156"/>
      <c r="G1807" s="156"/>
    </row>
    <row r="1808" spans="1:7" x14ac:dyDescent="0.25">
      <c r="A1808" s="157">
        <v>1</v>
      </c>
      <c r="B1808" s="157">
        <v>22020102</v>
      </c>
      <c r="C1808" s="158" t="s">
        <v>2621</v>
      </c>
      <c r="D1808" s="159">
        <v>2891600</v>
      </c>
      <c r="E1808" s="159">
        <v>2231500</v>
      </c>
      <c r="F1808" s="159">
        <v>5000000</v>
      </c>
      <c r="G1808" s="159">
        <v>10000000</v>
      </c>
    </row>
    <row r="1809" spans="1:7" x14ac:dyDescent="0.25">
      <c r="A1809" s="157">
        <v>2</v>
      </c>
      <c r="B1809" s="157">
        <v>22020201</v>
      </c>
      <c r="C1809" s="158" t="s">
        <v>2627</v>
      </c>
      <c r="D1809" s="159">
        <v>145000</v>
      </c>
      <c r="E1809" s="159">
        <v>120000</v>
      </c>
      <c r="F1809" s="159">
        <v>500000</v>
      </c>
      <c r="G1809" s="159">
        <v>800000</v>
      </c>
    </row>
    <row r="1810" spans="1:7" x14ac:dyDescent="0.25">
      <c r="A1810" s="157">
        <v>3</v>
      </c>
      <c r="B1810" s="157">
        <v>22020202</v>
      </c>
      <c r="C1810" s="158" t="s">
        <v>2628</v>
      </c>
      <c r="D1810" s="159">
        <v>769000</v>
      </c>
      <c r="E1810" s="159">
        <v>586000</v>
      </c>
      <c r="F1810" s="159">
        <v>1000000</v>
      </c>
      <c r="G1810" s="159">
        <v>1500000</v>
      </c>
    </row>
    <row r="1811" spans="1:7" x14ac:dyDescent="0.25">
      <c r="A1811" s="157">
        <v>4</v>
      </c>
      <c r="B1811" s="157">
        <v>22020203</v>
      </c>
      <c r="C1811" s="158" t="s">
        <v>2644</v>
      </c>
      <c r="D1811" s="162">
        <v>0</v>
      </c>
      <c r="E1811" s="162">
        <v>0</v>
      </c>
      <c r="F1811" s="162">
        <v>0</v>
      </c>
      <c r="G1811" s="162">
        <v>0</v>
      </c>
    </row>
    <row r="1812" spans="1:7" x14ac:dyDescent="0.25">
      <c r="A1812" s="157">
        <v>5</v>
      </c>
      <c r="B1812" s="157">
        <v>22020206</v>
      </c>
      <c r="C1812" s="158" t="s">
        <v>2709</v>
      </c>
      <c r="D1812" s="162">
        <v>0</v>
      </c>
      <c r="E1812" s="162">
        <v>0</v>
      </c>
      <c r="F1812" s="162">
        <v>0</v>
      </c>
      <c r="G1812" s="162">
        <v>0</v>
      </c>
    </row>
    <row r="1813" spans="1:7" x14ac:dyDescent="0.25">
      <c r="A1813" s="157">
        <v>6</v>
      </c>
      <c r="B1813" s="157">
        <v>22020301</v>
      </c>
      <c r="C1813" s="158" t="s">
        <v>2622</v>
      </c>
      <c r="D1813" s="159">
        <v>140000</v>
      </c>
      <c r="E1813" s="159">
        <v>100000</v>
      </c>
      <c r="F1813" s="159">
        <v>500000</v>
      </c>
      <c r="G1813" s="159">
        <v>500000</v>
      </c>
    </row>
    <row r="1814" spans="1:7" x14ac:dyDescent="0.25">
      <c r="A1814" s="157">
        <v>7</v>
      </c>
      <c r="B1814" s="157">
        <v>22020305</v>
      </c>
      <c r="C1814" s="158" t="s">
        <v>2623</v>
      </c>
      <c r="D1814" s="162">
        <v>0</v>
      </c>
      <c r="E1814" s="162">
        <v>0</v>
      </c>
      <c r="F1814" s="159">
        <v>500000</v>
      </c>
      <c r="G1814" s="159">
        <v>300000</v>
      </c>
    </row>
    <row r="1815" spans="1:7" ht="19.2" x14ac:dyDescent="0.25">
      <c r="A1815" s="157">
        <v>8</v>
      </c>
      <c r="B1815" s="157">
        <v>22020401</v>
      </c>
      <c r="C1815" s="158" t="s">
        <v>2624</v>
      </c>
      <c r="D1815" s="159">
        <v>1754780</v>
      </c>
      <c r="E1815" s="159">
        <v>1010525</v>
      </c>
      <c r="F1815" s="159">
        <v>2000000</v>
      </c>
      <c r="G1815" s="159">
        <v>2000000</v>
      </c>
    </row>
    <row r="1816" spans="1:7" x14ac:dyDescent="0.25">
      <c r="A1816" s="157">
        <v>9</v>
      </c>
      <c r="B1816" s="157">
        <v>22020402</v>
      </c>
      <c r="C1816" s="158" t="s">
        <v>2625</v>
      </c>
      <c r="D1816" s="159">
        <v>300000</v>
      </c>
      <c r="E1816" s="162">
        <v>0</v>
      </c>
      <c r="F1816" s="159">
        <v>500000</v>
      </c>
      <c r="G1816" s="159">
        <v>500000</v>
      </c>
    </row>
    <row r="1817" spans="1:7" ht="19.2" x14ac:dyDescent="0.25">
      <c r="A1817" s="157">
        <v>10</v>
      </c>
      <c r="B1817" s="157">
        <v>22020403</v>
      </c>
      <c r="C1817" s="158" t="s">
        <v>2657</v>
      </c>
      <c r="D1817" s="159">
        <v>855000</v>
      </c>
      <c r="E1817" s="159">
        <v>455000</v>
      </c>
      <c r="F1817" s="159">
        <v>1500000</v>
      </c>
      <c r="G1817" s="159">
        <v>1500000</v>
      </c>
    </row>
    <row r="1818" spans="1:7" x14ac:dyDescent="0.25">
      <c r="A1818" s="157">
        <v>11</v>
      </c>
      <c r="B1818" s="157">
        <v>22020404</v>
      </c>
      <c r="C1818" s="158" t="s">
        <v>2632</v>
      </c>
      <c r="D1818" s="162">
        <v>0</v>
      </c>
      <c r="E1818" s="162">
        <v>0</v>
      </c>
      <c r="F1818" s="159">
        <v>500000</v>
      </c>
      <c r="G1818" s="159">
        <v>400000</v>
      </c>
    </row>
    <row r="1819" spans="1:7" x14ac:dyDescent="0.25">
      <c r="A1819" s="157">
        <v>12</v>
      </c>
      <c r="B1819" s="157">
        <v>22020405</v>
      </c>
      <c r="C1819" s="158" t="s">
        <v>2633</v>
      </c>
      <c r="D1819" s="162">
        <v>0</v>
      </c>
      <c r="E1819" s="162">
        <v>0</v>
      </c>
      <c r="F1819" s="162">
        <v>0</v>
      </c>
      <c r="G1819" s="162">
        <v>0</v>
      </c>
    </row>
    <row r="1820" spans="1:7" x14ac:dyDescent="0.25">
      <c r="A1820" s="157">
        <v>13</v>
      </c>
      <c r="B1820" s="157">
        <v>22020501</v>
      </c>
      <c r="C1820" s="158" t="s">
        <v>2626</v>
      </c>
      <c r="D1820" s="159">
        <v>105000</v>
      </c>
      <c r="E1820" s="162">
        <v>0</v>
      </c>
      <c r="F1820" s="159">
        <v>2000000</v>
      </c>
      <c r="G1820" s="159">
        <v>3000000</v>
      </c>
    </row>
    <row r="1821" spans="1:7" x14ac:dyDescent="0.25">
      <c r="A1821" s="157">
        <v>14</v>
      </c>
      <c r="B1821" s="157">
        <v>22020603</v>
      </c>
      <c r="C1821" s="158" t="s">
        <v>2717</v>
      </c>
      <c r="D1821" s="159">
        <v>1000000</v>
      </c>
      <c r="E1821" s="159">
        <v>1392000</v>
      </c>
      <c r="F1821" s="159">
        <v>1500000</v>
      </c>
      <c r="G1821" s="159">
        <v>84000000</v>
      </c>
    </row>
    <row r="1822" spans="1:7" x14ac:dyDescent="0.25">
      <c r="A1822" s="157">
        <v>15</v>
      </c>
      <c r="B1822" s="157">
        <v>22020901</v>
      </c>
      <c r="C1822" s="158" t="s">
        <v>2647</v>
      </c>
      <c r="D1822" s="162">
        <v>0</v>
      </c>
      <c r="E1822" s="162">
        <v>0</v>
      </c>
      <c r="F1822" s="162">
        <v>0</v>
      </c>
      <c r="G1822" s="162">
        <v>0</v>
      </c>
    </row>
    <row r="1823" spans="1:7" x14ac:dyDescent="0.25">
      <c r="A1823" s="157">
        <v>16</v>
      </c>
      <c r="B1823" s="157">
        <v>22021001</v>
      </c>
      <c r="C1823" s="158" t="s">
        <v>2639</v>
      </c>
      <c r="D1823" s="159">
        <v>312000</v>
      </c>
      <c r="E1823" s="159">
        <v>212000</v>
      </c>
      <c r="F1823" s="159">
        <v>1000000</v>
      </c>
      <c r="G1823" s="159">
        <v>500000</v>
      </c>
    </row>
    <row r="1824" spans="1:7" x14ac:dyDescent="0.25">
      <c r="A1824" s="157">
        <v>17</v>
      </c>
      <c r="B1824" s="157">
        <v>22021006</v>
      </c>
      <c r="C1824" s="158" t="s">
        <v>2672</v>
      </c>
      <c r="D1824" s="162">
        <v>0</v>
      </c>
      <c r="E1824" s="162">
        <v>0</v>
      </c>
      <c r="F1824" s="162">
        <v>0</v>
      </c>
      <c r="G1824" s="162">
        <v>0</v>
      </c>
    </row>
    <row r="1825" spans="1:7" x14ac:dyDescent="0.25">
      <c r="A1825" s="157">
        <v>18</v>
      </c>
      <c r="B1825" s="157">
        <v>22021007</v>
      </c>
      <c r="C1825" s="158" t="s">
        <v>2642</v>
      </c>
      <c r="D1825" s="159">
        <v>1992400</v>
      </c>
      <c r="E1825" s="159">
        <v>1439500</v>
      </c>
      <c r="F1825" s="159">
        <v>5500000</v>
      </c>
      <c r="G1825" s="159">
        <v>6000000</v>
      </c>
    </row>
    <row r="1826" spans="1:7" x14ac:dyDescent="0.25">
      <c r="A1826" s="160" t="s">
        <v>71</v>
      </c>
      <c r="B1826" s="160"/>
      <c r="C1826" s="160"/>
      <c r="D1826" s="161">
        <v>10264780</v>
      </c>
      <c r="E1826" s="161">
        <v>7546525</v>
      </c>
      <c r="F1826" s="161">
        <v>22000000</v>
      </c>
      <c r="G1826" s="161">
        <v>111000000</v>
      </c>
    </row>
    <row r="1827" spans="1:7" x14ac:dyDescent="0.25">
      <c r="A1827" s="155">
        <v>110</v>
      </c>
      <c r="B1827" s="155">
        <v>31805200200</v>
      </c>
      <c r="C1827" s="156" t="s">
        <v>166</v>
      </c>
      <c r="D1827" s="156"/>
      <c r="E1827" s="156"/>
      <c r="F1827" s="156"/>
      <c r="G1827" s="156"/>
    </row>
    <row r="1828" spans="1:7" x14ac:dyDescent="0.25">
      <c r="A1828" s="157">
        <v>1</v>
      </c>
      <c r="B1828" s="157">
        <v>22020102</v>
      </c>
      <c r="C1828" s="158" t="s">
        <v>2621</v>
      </c>
      <c r="D1828" s="159">
        <v>3200000</v>
      </c>
      <c r="E1828" s="159">
        <v>9300000</v>
      </c>
      <c r="F1828" s="159">
        <v>12000000</v>
      </c>
      <c r="G1828" s="159">
        <v>22000000</v>
      </c>
    </row>
    <row r="1829" spans="1:7" x14ac:dyDescent="0.25">
      <c r="A1829" s="157">
        <v>2</v>
      </c>
      <c r="B1829" s="157">
        <v>22020201</v>
      </c>
      <c r="C1829" s="158" t="s">
        <v>2627</v>
      </c>
      <c r="D1829" s="159">
        <v>2450500</v>
      </c>
      <c r="E1829" s="159">
        <v>4000000</v>
      </c>
      <c r="F1829" s="159">
        <v>6000000</v>
      </c>
      <c r="G1829" s="159">
        <v>6000000</v>
      </c>
    </row>
    <row r="1830" spans="1:7" x14ac:dyDescent="0.25">
      <c r="A1830" s="157">
        <v>3</v>
      </c>
      <c r="B1830" s="157">
        <v>22020301</v>
      </c>
      <c r="C1830" s="158" t="s">
        <v>2622</v>
      </c>
      <c r="D1830" s="159">
        <v>2900000</v>
      </c>
      <c r="E1830" s="159">
        <v>2000000</v>
      </c>
      <c r="F1830" s="159">
        <v>5000000</v>
      </c>
      <c r="G1830" s="159">
        <v>5000000</v>
      </c>
    </row>
    <row r="1831" spans="1:7" ht="19.2" x14ac:dyDescent="0.25">
      <c r="A1831" s="157">
        <v>4</v>
      </c>
      <c r="B1831" s="157">
        <v>22020401</v>
      </c>
      <c r="C1831" s="158" t="s">
        <v>2624</v>
      </c>
      <c r="D1831" s="159">
        <v>1200000</v>
      </c>
      <c r="E1831" s="159">
        <v>4000000</v>
      </c>
      <c r="F1831" s="159">
        <v>6000000</v>
      </c>
      <c r="G1831" s="159">
        <v>6000000</v>
      </c>
    </row>
    <row r="1832" spans="1:7" x14ac:dyDescent="0.25">
      <c r="A1832" s="157">
        <v>5</v>
      </c>
      <c r="B1832" s="157">
        <v>22020501</v>
      </c>
      <c r="C1832" s="158" t="s">
        <v>2626</v>
      </c>
      <c r="D1832" s="159">
        <v>1000000</v>
      </c>
      <c r="E1832" s="159">
        <v>3000000</v>
      </c>
      <c r="F1832" s="159">
        <v>7000000</v>
      </c>
      <c r="G1832" s="159">
        <v>62000000</v>
      </c>
    </row>
    <row r="1833" spans="1:7" x14ac:dyDescent="0.25">
      <c r="A1833" s="157">
        <v>6</v>
      </c>
      <c r="B1833" s="157">
        <v>22020901</v>
      </c>
      <c r="C1833" s="158" t="s">
        <v>2647</v>
      </c>
      <c r="D1833" s="162">
        <v>100</v>
      </c>
      <c r="E1833" s="162">
        <v>0</v>
      </c>
      <c r="F1833" s="159">
        <v>10000</v>
      </c>
      <c r="G1833" s="159">
        <v>5010000</v>
      </c>
    </row>
    <row r="1834" spans="1:7" x14ac:dyDescent="0.25">
      <c r="A1834" s="157">
        <v>7</v>
      </c>
      <c r="B1834" s="157">
        <v>22021001</v>
      </c>
      <c r="C1834" s="158" t="s">
        <v>2639</v>
      </c>
      <c r="D1834" s="159">
        <v>1200000</v>
      </c>
      <c r="E1834" s="159">
        <v>2000000</v>
      </c>
      <c r="F1834" s="159">
        <v>5000000</v>
      </c>
      <c r="G1834" s="159">
        <v>5000000</v>
      </c>
    </row>
    <row r="1835" spans="1:7" x14ac:dyDescent="0.25">
      <c r="A1835" s="157">
        <v>8</v>
      </c>
      <c r="B1835" s="157">
        <v>22021007</v>
      </c>
      <c r="C1835" s="158" t="s">
        <v>2642</v>
      </c>
      <c r="D1835" s="159">
        <v>1049900</v>
      </c>
      <c r="E1835" s="159">
        <v>4000000</v>
      </c>
      <c r="F1835" s="159">
        <v>8990000</v>
      </c>
      <c r="G1835" s="159">
        <v>8990000</v>
      </c>
    </row>
    <row r="1836" spans="1:7" x14ac:dyDescent="0.25">
      <c r="A1836" s="160" t="s">
        <v>71</v>
      </c>
      <c r="B1836" s="160"/>
      <c r="C1836" s="160"/>
      <c r="D1836" s="161">
        <v>13000500</v>
      </c>
      <c r="E1836" s="161">
        <v>28300000</v>
      </c>
      <c r="F1836" s="161">
        <v>50000000</v>
      </c>
      <c r="G1836" s="161">
        <v>120000000</v>
      </c>
    </row>
    <row r="1837" spans="1:7" x14ac:dyDescent="0.25">
      <c r="A1837" s="155">
        <v>111</v>
      </c>
      <c r="B1837" s="155">
        <v>31805200300</v>
      </c>
      <c r="C1837" s="156" t="s">
        <v>171</v>
      </c>
      <c r="D1837" s="156"/>
      <c r="E1837" s="156"/>
      <c r="F1837" s="156"/>
      <c r="G1837" s="156"/>
    </row>
    <row r="1838" spans="1:7" x14ac:dyDescent="0.25">
      <c r="A1838" s="157">
        <v>1</v>
      </c>
      <c r="B1838" s="157">
        <v>22020102</v>
      </c>
      <c r="C1838" s="158" t="s">
        <v>2621</v>
      </c>
      <c r="D1838" s="159">
        <v>6775000</v>
      </c>
      <c r="E1838" s="159">
        <v>9500000</v>
      </c>
      <c r="F1838" s="159">
        <v>10000000</v>
      </c>
      <c r="G1838" s="159">
        <v>30000000</v>
      </c>
    </row>
    <row r="1839" spans="1:7" x14ac:dyDescent="0.25">
      <c r="A1839" s="157">
        <v>2</v>
      </c>
      <c r="B1839" s="157">
        <v>22020201</v>
      </c>
      <c r="C1839" s="158" t="s">
        <v>2627</v>
      </c>
      <c r="D1839" s="159">
        <v>3125000</v>
      </c>
      <c r="E1839" s="159">
        <v>3000000</v>
      </c>
      <c r="F1839" s="159">
        <v>4000000</v>
      </c>
      <c r="G1839" s="159">
        <v>6000000</v>
      </c>
    </row>
    <row r="1840" spans="1:7" x14ac:dyDescent="0.25">
      <c r="A1840" s="157">
        <v>3</v>
      </c>
      <c r="B1840" s="157">
        <v>22020202</v>
      </c>
      <c r="C1840" s="158" t="s">
        <v>2628</v>
      </c>
      <c r="D1840" s="159">
        <v>1875000</v>
      </c>
      <c r="E1840" s="159">
        <v>2000000</v>
      </c>
      <c r="F1840" s="159">
        <v>2990000</v>
      </c>
      <c r="G1840" s="159">
        <v>3990000</v>
      </c>
    </row>
    <row r="1841" spans="1:7" x14ac:dyDescent="0.25">
      <c r="A1841" s="157">
        <v>4</v>
      </c>
      <c r="B1841" s="157">
        <v>22020301</v>
      </c>
      <c r="C1841" s="158" t="s">
        <v>2622</v>
      </c>
      <c r="D1841" s="159">
        <v>1625000</v>
      </c>
      <c r="E1841" s="159">
        <v>2000000</v>
      </c>
      <c r="F1841" s="159">
        <v>3000000</v>
      </c>
      <c r="G1841" s="159">
        <v>3000000</v>
      </c>
    </row>
    <row r="1842" spans="1:7" x14ac:dyDescent="0.25">
      <c r="A1842" s="157">
        <v>5</v>
      </c>
      <c r="B1842" s="157">
        <v>22020305</v>
      </c>
      <c r="C1842" s="158" t="s">
        <v>2623</v>
      </c>
      <c r="D1842" s="159">
        <v>1150000</v>
      </c>
      <c r="E1842" s="159">
        <v>2000000</v>
      </c>
      <c r="F1842" s="159">
        <v>3000000</v>
      </c>
      <c r="G1842" s="159">
        <v>3000000</v>
      </c>
    </row>
    <row r="1843" spans="1:7" ht="19.2" x14ac:dyDescent="0.25">
      <c r="A1843" s="157">
        <v>6</v>
      </c>
      <c r="B1843" s="157">
        <v>22020401</v>
      </c>
      <c r="C1843" s="158" t="s">
        <v>2624</v>
      </c>
      <c r="D1843" s="159">
        <v>3649500</v>
      </c>
      <c r="E1843" s="159">
        <v>3000000</v>
      </c>
      <c r="F1843" s="159">
        <v>5000000</v>
      </c>
      <c r="G1843" s="159">
        <v>5000000</v>
      </c>
    </row>
    <row r="1844" spans="1:7" x14ac:dyDescent="0.25">
      <c r="A1844" s="157">
        <v>7</v>
      </c>
      <c r="B1844" s="157">
        <v>22020402</v>
      </c>
      <c r="C1844" s="158" t="s">
        <v>2625</v>
      </c>
      <c r="D1844" s="159">
        <v>1000000</v>
      </c>
      <c r="E1844" s="159">
        <v>2500000</v>
      </c>
      <c r="F1844" s="159">
        <v>3000000</v>
      </c>
      <c r="G1844" s="159">
        <v>3000000</v>
      </c>
    </row>
    <row r="1845" spans="1:7" x14ac:dyDescent="0.25">
      <c r="A1845" s="157">
        <v>8</v>
      </c>
      <c r="B1845" s="157">
        <v>22020501</v>
      </c>
      <c r="C1845" s="158" t="s">
        <v>2626</v>
      </c>
      <c r="D1845" s="159">
        <v>2350000</v>
      </c>
      <c r="E1845" s="159">
        <v>3500000</v>
      </c>
      <c r="F1845" s="159">
        <v>5000000</v>
      </c>
      <c r="G1845" s="159">
        <v>20000000</v>
      </c>
    </row>
    <row r="1846" spans="1:7" x14ac:dyDescent="0.25">
      <c r="A1846" s="157">
        <v>9</v>
      </c>
      <c r="B1846" s="157">
        <v>22020901</v>
      </c>
      <c r="C1846" s="158" t="s">
        <v>2647</v>
      </c>
      <c r="D1846" s="162">
        <v>500</v>
      </c>
      <c r="E1846" s="162">
        <v>0</v>
      </c>
      <c r="F1846" s="159">
        <v>10000</v>
      </c>
      <c r="G1846" s="159">
        <v>10000</v>
      </c>
    </row>
    <row r="1847" spans="1:7" x14ac:dyDescent="0.25">
      <c r="A1847" s="157">
        <v>10</v>
      </c>
      <c r="B1847" s="157">
        <v>22021001</v>
      </c>
      <c r="C1847" s="158" t="s">
        <v>2639</v>
      </c>
      <c r="D1847" s="159">
        <v>2500000</v>
      </c>
      <c r="E1847" s="159">
        <v>2000000</v>
      </c>
      <c r="F1847" s="159">
        <v>3000000</v>
      </c>
      <c r="G1847" s="159">
        <v>3000000</v>
      </c>
    </row>
    <row r="1848" spans="1:7" x14ac:dyDescent="0.25">
      <c r="A1848" s="157">
        <v>11</v>
      </c>
      <c r="B1848" s="157">
        <v>22021007</v>
      </c>
      <c r="C1848" s="158" t="s">
        <v>2642</v>
      </c>
      <c r="D1848" s="159">
        <v>1450000</v>
      </c>
      <c r="E1848" s="159">
        <v>2000000</v>
      </c>
      <c r="F1848" s="159">
        <v>3000000</v>
      </c>
      <c r="G1848" s="159">
        <v>3000000</v>
      </c>
    </row>
    <row r="1849" spans="1:7" x14ac:dyDescent="0.25">
      <c r="A1849" s="160" t="s">
        <v>71</v>
      </c>
      <c r="B1849" s="160"/>
      <c r="C1849" s="160"/>
      <c r="D1849" s="161">
        <v>25500000</v>
      </c>
      <c r="E1849" s="161">
        <v>31500000</v>
      </c>
      <c r="F1849" s="161">
        <v>42000000</v>
      </c>
      <c r="G1849" s="161">
        <v>80000000</v>
      </c>
    </row>
    <row r="1850" spans="1:7" x14ac:dyDescent="0.25">
      <c r="A1850" s="155">
        <v>112</v>
      </c>
      <c r="B1850" s="155">
        <v>12500700200</v>
      </c>
      <c r="C1850" s="156" t="s">
        <v>133</v>
      </c>
      <c r="D1850" s="156"/>
      <c r="E1850" s="156"/>
      <c r="F1850" s="156"/>
      <c r="G1850" s="156"/>
    </row>
    <row r="1851" spans="1:7" x14ac:dyDescent="0.25">
      <c r="A1851" s="157">
        <v>1</v>
      </c>
      <c r="B1851" s="157">
        <v>22020102</v>
      </c>
      <c r="C1851" s="158" t="s">
        <v>2621</v>
      </c>
      <c r="D1851" s="159">
        <v>1595000</v>
      </c>
      <c r="E1851" s="159">
        <v>420000</v>
      </c>
      <c r="F1851" s="159">
        <v>650000</v>
      </c>
      <c r="G1851" s="159">
        <v>700000</v>
      </c>
    </row>
    <row r="1852" spans="1:7" x14ac:dyDescent="0.25">
      <c r="A1852" s="157">
        <v>2</v>
      </c>
      <c r="B1852" s="157">
        <v>22020301</v>
      </c>
      <c r="C1852" s="158" t="s">
        <v>2622</v>
      </c>
      <c r="D1852" s="159">
        <v>625000</v>
      </c>
      <c r="E1852" s="159">
        <v>300000</v>
      </c>
      <c r="F1852" s="159">
        <v>450000</v>
      </c>
      <c r="G1852" s="159">
        <v>400000</v>
      </c>
    </row>
    <row r="1853" spans="1:7" x14ac:dyDescent="0.25">
      <c r="A1853" s="157">
        <v>3</v>
      </c>
      <c r="B1853" s="157">
        <v>22020305</v>
      </c>
      <c r="C1853" s="158" t="s">
        <v>2623</v>
      </c>
      <c r="D1853" s="159">
        <v>90000</v>
      </c>
      <c r="E1853" s="159">
        <v>120000</v>
      </c>
      <c r="F1853" s="159">
        <v>200000</v>
      </c>
      <c r="G1853" s="159">
        <v>500000</v>
      </c>
    </row>
    <row r="1854" spans="1:7" x14ac:dyDescent="0.25">
      <c r="A1854" s="157">
        <v>4</v>
      </c>
      <c r="B1854" s="157">
        <v>22020306</v>
      </c>
      <c r="C1854" s="158" t="s">
        <v>2668</v>
      </c>
      <c r="D1854" s="159">
        <v>980000</v>
      </c>
      <c r="E1854" s="159">
        <v>1600000</v>
      </c>
      <c r="F1854" s="159">
        <v>2000000</v>
      </c>
      <c r="G1854" s="159">
        <v>2000000</v>
      </c>
    </row>
    <row r="1855" spans="1:7" x14ac:dyDescent="0.25">
      <c r="A1855" s="157">
        <v>5</v>
      </c>
      <c r="B1855" s="157">
        <v>22020402</v>
      </c>
      <c r="C1855" s="158" t="s">
        <v>2625</v>
      </c>
      <c r="D1855" s="159">
        <v>71000</v>
      </c>
      <c r="E1855" s="159">
        <v>84000</v>
      </c>
      <c r="F1855" s="159">
        <v>150000</v>
      </c>
      <c r="G1855" s="159">
        <v>350000</v>
      </c>
    </row>
    <row r="1856" spans="1:7" x14ac:dyDescent="0.25">
      <c r="A1856" s="157">
        <v>6</v>
      </c>
      <c r="B1856" s="157">
        <v>22020501</v>
      </c>
      <c r="C1856" s="158" t="s">
        <v>2626</v>
      </c>
      <c r="D1856" s="159">
        <v>71000</v>
      </c>
      <c r="E1856" s="159">
        <v>180000</v>
      </c>
      <c r="F1856" s="159">
        <v>250000</v>
      </c>
      <c r="G1856" s="159">
        <v>1550000</v>
      </c>
    </row>
    <row r="1857" spans="1:7" x14ac:dyDescent="0.25">
      <c r="A1857" s="157">
        <v>7</v>
      </c>
      <c r="B1857" s="157">
        <v>22020712</v>
      </c>
      <c r="C1857" s="158" t="s">
        <v>2658</v>
      </c>
      <c r="D1857" s="159">
        <v>43000</v>
      </c>
      <c r="E1857" s="159">
        <v>36000</v>
      </c>
      <c r="F1857" s="159">
        <v>150000</v>
      </c>
      <c r="G1857" s="159">
        <v>350000</v>
      </c>
    </row>
    <row r="1858" spans="1:7" x14ac:dyDescent="0.25">
      <c r="A1858" s="157">
        <v>8</v>
      </c>
      <c r="B1858" s="157">
        <v>22021001</v>
      </c>
      <c r="C1858" s="158" t="s">
        <v>2639</v>
      </c>
      <c r="D1858" s="162">
        <v>0</v>
      </c>
      <c r="E1858" s="162">
        <v>0</v>
      </c>
      <c r="F1858" s="162">
        <v>0</v>
      </c>
      <c r="G1858" s="162">
        <v>0</v>
      </c>
    </row>
    <row r="1859" spans="1:7" x14ac:dyDescent="0.25">
      <c r="A1859" s="157">
        <v>9</v>
      </c>
      <c r="B1859" s="157">
        <v>22021007</v>
      </c>
      <c r="C1859" s="158" t="s">
        <v>2642</v>
      </c>
      <c r="D1859" s="159">
        <v>85000</v>
      </c>
      <c r="E1859" s="159">
        <v>60000</v>
      </c>
      <c r="F1859" s="159">
        <v>150000</v>
      </c>
      <c r="G1859" s="159">
        <v>150000</v>
      </c>
    </row>
    <row r="1860" spans="1:7" x14ac:dyDescent="0.25">
      <c r="A1860" s="160" t="s">
        <v>71</v>
      </c>
      <c r="B1860" s="160"/>
      <c r="C1860" s="160"/>
      <c r="D1860" s="161">
        <v>3560000</v>
      </c>
      <c r="E1860" s="161">
        <v>2800000</v>
      </c>
      <c r="F1860" s="161">
        <v>4000000</v>
      </c>
      <c r="G1860" s="161">
        <v>6000000</v>
      </c>
    </row>
    <row r="1861" spans="1:7" x14ac:dyDescent="0.25">
      <c r="A1861" s="155">
        <v>113</v>
      </c>
      <c r="B1861" s="155">
        <v>12305600100</v>
      </c>
      <c r="C1861" s="156" t="s">
        <v>66</v>
      </c>
      <c r="D1861" s="156"/>
      <c r="E1861" s="156"/>
      <c r="F1861" s="156"/>
      <c r="G1861" s="156"/>
    </row>
    <row r="1862" spans="1:7" x14ac:dyDescent="0.25">
      <c r="A1862" s="157">
        <v>1</v>
      </c>
      <c r="B1862" s="157">
        <v>22020102</v>
      </c>
      <c r="C1862" s="158" t="s">
        <v>2621</v>
      </c>
      <c r="D1862" s="159">
        <v>2672833</v>
      </c>
      <c r="E1862" s="159">
        <v>4148000</v>
      </c>
      <c r="F1862" s="159">
        <v>4500000</v>
      </c>
      <c r="G1862" s="159">
        <v>4500000</v>
      </c>
    </row>
    <row r="1863" spans="1:7" x14ac:dyDescent="0.25">
      <c r="A1863" s="157">
        <v>2</v>
      </c>
      <c r="B1863" s="157">
        <v>22020201</v>
      </c>
      <c r="C1863" s="158" t="s">
        <v>2627</v>
      </c>
      <c r="D1863" s="159">
        <v>171500</v>
      </c>
      <c r="E1863" s="159">
        <v>260000</v>
      </c>
      <c r="F1863" s="159">
        <v>720000</v>
      </c>
      <c r="G1863" s="159">
        <v>720000</v>
      </c>
    </row>
    <row r="1864" spans="1:7" x14ac:dyDescent="0.25">
      <c r="A1864" s="157">
        <v>3</v>
      </c>
      <c r="B1864" s="157">
        <v>22020202</v>
      </c>
      <c r="C1864" s="158" t="s">
        <v>2628</v>
      </c>
      <c r="D1864" s="159">
        <v>204167</v>
      </c>
      <c r="E1864" s="159">
        <v>301000</v>
      </c>
      <c r="F1864" s="159">
        <v>650000</v>
      </c>
      <c r="G1864" s="159">
        <v>650000</v>
      </c>
    </row>
    <row r="1865" spans="1:7" x14ac:dyDescent="0.25">
      <c r="A1865" s="157">
        <v>4</v>
      </c>
      <c r="B1865" s="157">
        <v>22020210</v>
      </c>
      <c r="C1865" s="158" t="s">
        <v>2686</v>
      </c>
      <c r="D1865" s="162">
        <v>0</v>
      </c>
      <c r="E1865" s="159">
        <v>956750</v>
      </c>
      <c r="F1865" s="159">
        <v>2000000</v>
      </c>
      <c r="G1865" s="159">
        <v>1000000</v>
      </c>
    </row>
    <row r="1866" spans="1:7" x14ac:dyDescent="0.25">
      <c r="A1866" s="157">
        <v>5</v>
      </c>
      <c r="B1866" s="157">
        <v>22020301</v>
      </c>
      <c r="C1866" s="158" t="s">
        <v>2622</v>
      </c>
      <c r="D1866" s="159">
        <v>315000</v>
      </c>
      <c r="E1866" s="159">
        <v>510000</v>
      </c>
      <c r="F1866" s="159">
        <v>600000</v>
      </c>
      <c r="G1866" s="159">
        <v>600000</v>
      </c>
    </row>
    <row r="1867" spans="1:7" x14ac:dyDescent="0.25">
      <c r="A1867" s="157">
        <v>6</v>
      </c>
      <c r="B1867" s="157">
        <v>22020305</v>
      </c>
      <c r="C1867" s="158" t="s">
        <v>2623</v>
      </c>
      <c r="D1867" s="159">
        <v>408333</v>
      </c>
      <c r="E1867" s="159">
        <v>680000</v>
      </c>
      <c r="F1867" s="159">
        <v>800000</v>
      </c>
      <c r="G1867" s="159">
        <v>800000</v>
      </c>
    </row>
    <row r="1868" spans="1:7" ht="19.2" x14ac:dyDescent="0.25">
      <c r="A1868" s="157">
        <v>7</v>
      </c>
      <c r="B1868" s="157">
        <v>22020401</v>
      </c>
      <c r="C1868" s="158" t="s">
        <v>2624</v>
      </c>
      <c r="D1868" s="159">
        <v>284667</v>
      </c>
      <c r="E1868" s="159">
        <v>492000</v>
      </c>
      <c r="F1868" s="159">
        <v>900000</v>
      </c>
      <c r="G1868" s="159">
        <v>900000</v>
      </c>
    </row>
    <row r="1869" spans="1:7" x14ac:dyDescent="0.25">
      <c r="A1869" s="157">
        <v>8</v>
      </c>
      <c r="B1869" s="157">
        <v>22020402</v>
      </c>
      <c r="C1869" s="158" t="s">
        <v>2625</v>
      </c>
      <c r="D1869" s="159">
        <v>175000</v>
      </c>
      <c r="E1869" s="159">
        <v>283500</v>
      </c>
      <c r="F1869" s="159">
        <v>750000</v>
      </c>
      <c r="G1869" s="159">
        <v>750000</v>
      </c>
    </row>
    <row r="1870" spans="1:7" x14ac:dyDescent="0.25">
      <c r="A1870" s="157">
        <v>9</v>
      </c>
      <c r="B1870" s="157">
        <v>22020501</v>
      </c>
      <c r="C1870" s="158" t="s">
        <v>2626</v>
      </c>
      <c r="D1870" s="159">
        <v>569333</v>
      </c>
      <c r="E1870" s="159">
        <v>1049000</v>
      </c>
      <c r="F1870" s="159">
        <v>2000000</v>
      </c>
      <c r="G1870" s="159">
        <v>4000000</v>
      </c>
    </row>
    <row r="1871" spans="1:7" x14ac:dyDescent="0.25">
      <c r="A1871" s="157">
        <v>10</v>
      </c>
      <c r="B1871" s="157">
        <v>22020503</v>
      </c>
      <c r="C1871" s="158" t="s">
        <v>2635</v>
      </c>
      <c r="D1871" s="159">
        <v>2525000</v>
      </c>
      <c r="E1871" s="159">
        <v>1310000</v>
      </c>
      <c r="F1871" s="159">
        <v>3000000</v>
      </c>
      <c r="G1871" s="159">
        <v>5000000</v>
      </c>
    </row>
    <row r="1872" spans="1:7" x14ac:dyDescent="0.25">
      <c r="A1872" s="157">
        <v>11</v>
      </c>
      <c r="B1872" s="157">
        <v>22020711</v>
      </c>
      <c r="C1872" s="158" t="s">
        <v>2665</v>
      </c>
      <c r="D1872" s="159">
        <v>1000000</v>
      </c>
      <c r="E1872" s="159">
        <v>1000000</v>
      </c>
      <c r="F1872" s="159">
        <v>2000000</v>
      </c>
      <c r="G1872" s="159">
        <v>3000000</v>
      </c>
    </row>
    <row r="1873" spans="1:7" x14ac:dyDescent="0.25">
      <c r="A1873" s="157">
        <v>12</v>
      </c>
      <c r="B1873" s="157">
        <v>22020712</v>
      </c>
      <c r="C1873" s="158" t="s">
        <v>2658</v>
      </c>
      <c r="D1873" s="159">
        <v>108500</v>
      </c>
      <c r="E1873" s="159">
        <v>181000</v>
      </c>
      <c r="F1873" s="159">
        <v>250000</v>
      </c>
      <c r="G1873" s="159">
        <v>250000</v>
      </c>
    </row>
    <row r="1874" spans="1:7" x14ac:dyDescent="0.25">
      <c r="A1874" s="157">
        <v>13</v>
      </c>
      <c r="B1874" s="157">
        <v>22021001</v>
      </c>
      <c r="C1874" s="158" t="s">
        <v>2639</v>
      </c>
      <c r="D1874" s="159">
        <v>143500</v>
      </c>
      <c r="E1874" s="159">
        <v>265500</v>
      </c>
      <c r="F1874" s="159">
        <v>500000</v>
      </c>
      <c r="G1874" s="159">
        <v>500000</v>
      </c>
    </row>
    <row r="1875" spans="1:7" x14ac:dyDescent="0.25">
      <c r="A1875" s="157">
        <v>14</v>
      </c>
      <c r="B1875" s="157">
        <v>22021007</v>
      </c>
      <c r="C1875" s="158" t="s">
        <v>2642</v>
      </c>
      <c r="D1875" s="159">
        <v>197167</v>
      </c>
      <c r="E1875" s="159">
        <v>330000</v>
      </c>
      <c r="F1875" s="159">
        <v>330000</v>
      </c>
      <c r="G1875" s="159">
        <v>330000</v>
      </c>
    </row>
    <row r="1876" spans="1:7" x14ac:dyDescent="0.25">
      <c r="A1876" s="157">
        <v>15</v>
      </c>
      <c r="B1876" s="157">
        <v>22021060</v>
      </c>
      <c r="C1876" s="158" t="s">
        <v>2645</v>
      </c>
      <c r="D1876" s="159">
        <v>1500000</v>
      </c>
      <c r="E1876" s="159">
        <v>3000000</v>
      </c>
      <c r="F1876" s="159">
        <v>3000000</v>
      </c>
      <c r="G1876" s="159">
        <v>5000000</v>
      </c>
    </row>
    <row r="1877" spans="1:7" x14ac:dyDescent="0.25">
      <c r="A1877" s="160" t="s">
        <v>71</v>
      </c>
      <c r="B1877" s="160"/>
      <c r="C1877" s="160"/>
      <c r="D1877" s="161">
        <v>10275000</v>
      </c>
      <c r="E1877" s="161">
        <v>14766750</v>
      </c>
      <c r="F1877" s="161">
        <v>22000000</v>
      </c>
      <c r="G1877" s="161">
        <v>28000000</v>
      </c>
    </row>
    <row r="1878" spans="1:7" x14ac:dyDescent="0.25">
      <c r="A1878" s="155">
        <v>114</v>
      </c>
      <c r="B1878" s="155">
        <v>12500100300</v>
      </c>
      <c r="C1878" s="156" t="s">
        <v>130</v>
      </c>
      <c r="D1878" s="156"/>
      <c r="E1878" s="156"/>
      <c r="F1878" s="156"/>
      <c r="G1878" s="156"/>
    </row>
    <row r="1879" spans="1:7" x14ac:dyDescent="0.25">
      <c r="A1879" s="157">
        <v>1</v>
      </c>
      <c r="B1879" s="157">
        <v>22020101</v>
      </c>
      <c r="C1879" s="158" t="s">
        <v>2661</v>
      </c>
      <c r="D1879" s="159">
        <v>556400</v>
      </c>
      <c r="E1879" s="159">
        <v>750000</v>
      </c>
      <c r="F1879" s="159">
        <v>750000</v>
      </c>
      <c r="G1879" s="159">
        <v>1000000</v>
      </c>
    </row>
    <row r="1880" spans="1:7" x14ac:dyDescent="0.25">
      <c r="A1880" s="157">
        <v>2</v>
      </c>
      <c r="B1880" s="157">
        <v>22020201</v>
      </c>
      <c r="C1880" s="158" t="s">
        <v>2627</v>
      </c>
      <c r="D1880" s="162">
        <v>0</v>
      </c>
      <c r="E1880" s="162">
        <v>0</v>
      </c>
      <c r="F1880" s="159">
        <v>150000</v>
      </c>
      <c r="G1880" s="159">
        <v>200000</v>
      </c>
    </row>
    <row r="1881" spans="1:7" x14ac:dyDescent="0.25">
      <c r="A1881" s="157">
        <v>3</v>
      </c>
      <c r="B1881" s="157">
        <v>22020202</v>
      </c>
      <c r="C1881" s="158" t="s">
        <v>2628</v>
      </c>
      <c r="D1881" s="159">
        <v>74500</v>
      </c>
      <c r="E1881" s="159">
        <v>96000</v>
      </c>
      <c r="F1881" s="159">
        <v>100000</v>
      </c>
      <c r="G1881" s="159">
        <v>200000</v>
      </c>
    </row>
    <row r="1882" spans="1:7" x14ac:dyDescent="0.25">
      <c r="A1882" s="157">
        <v>4</v>
      </c>
      <c r="B1882" s="157">
        <v>22020301</v>
      </c>
      <c r="C1882" s="158" t="s">
        <v>2622</v>
      </c>
      <c r="D1882" s="159">
        <v>255900</v>
      </c>
      <c r="E1882" s="159">
        <v>345600</v>
      </c>
      <c r="F1882" s="159">
        <v>350000</v>
      </c>
      <c r="G1882" s="159">
        <v>500000</v>
      </c>
    </row>
    <row r="1883" spans="1:7" x14ac:dyDescent="0.25">
      <c r="A1883" s="157">
        <v>5</v>
      </c>
      <c r="B1883" s="157">
        <v>22020305</v>
      </c>
      <c r="C1883" s="158" t="s">
        <v>2623</v>
      </c>
      <c r="D1883" s="159">
        <v>198700</v>
      </c>
      <c r="E1883" s="159">
        <v>255600</v>
      </c>
      <c r="F1883" s="159">
        <v>270000</v>
      </c>
      <c r="G1883" s="159">
        <v>400000</v>
      </c>
    </row>
    <row r="1884" spans="1:7" ht="19.2" x14ac:dyDescent="0.25">
      <c r="A1884" s="157">
        <v>6</v>
      </c>
      <c r="B1884" s="157">
        <v>22020401</v>
      </c>
      <c r="C1884" s="158" t="s">
        <v>2624</v>
      </c>
      <c r="D1884" s="159">
        <v>222700</v>
      </c>
      <c r="E1884" s="159">
        <v>273600</v>
      </c>
      <c r="F1884" s="159">
        <v>300000</v>
      </c>
      <c r="G1884" s="159">
        <v>1400000</v>
      </c>
    </row>
    <row r="1885" spans="1:7" x14ac:dyDescent="0.25">
      <c r="A1885" s="157">
        <v>7</v>
      </c>
      <c r="B1885" s="157">
        <v>22020402</v>
      </c>
      <c r="C1885" s="158" t="s">
        <v>2625</v>
      </c>
      <c r="D1885" s="159">
        <v>125800</v>
      </c>
      <c r="E1885" s="159">
        <v>180000</v>
      </c>
      <c r="F1885" s="159">
        <v>180000</v>
      </c>
      <c r="G1885" s="159">
        <v>300000</v>
      </c>
    </row>
    <row r="1886" spans="1:7" x14ac:dyDescent="0.25">
      <c r="A1886" s="157">
        <v>8</v>
      </c>
      <c r="B1886" s="157">
        <v>22020501</v>
      </c>
      <c r="C1886" s="158" t="s">
        <v>2626</v>
      </c>
      <c r="D1886" s="159">
        <v>142300</v>
      </c>
      <c r="E1886" s="159">
        <v>199200</v>
      </c>
      <c r="F1886" s="159">
        <v>200000</v>
      </c>
      <c r="G1886" s="159">
        <v>1500000</v>
      </c>
    </row>
    <row r="1887" spans="1:7" x14ac:dyDescent="0.25">
      <c r="A1887" s="157">
        <v>9</v>
      </c>
      <c r="B1887" s="157">
        <v>22021001</v>
      </c>
      <c r="C1887" s="158" t="s">
        <v>2639</v>
      </c>
      <c r="D1887" s="159">
        <v>223700</v>
      </c>
      <c r="E1887" s="159">
        <v>300000</v>
      </c>
      <c r="F1887" s="159">
        <v>300000</v>
      </c>
      <c r="G1887" s="159">
        <v>500000</v>
      </c>
    </row>
    <row r="1888" spans="1:7" x14ac:dyDescent="0.25">
      <c r="A1888" s="160" t="s">
        <v>71</v>
      </c>
      <c r="B1888" s="160"/>
      <c r="C1888" s="160"/>
      <c r="D1888" s="161">
        <v>1800000</v>
      </c>
      <c r="E1888" s="161">
        <v>2400000</v>
      </c>
      <c r="F1888" s="161">
        <v>2600000</v>
      </c>
      <c r="G1888" s="161">
        <v>6000000</v>
      </c>
    </row>
    <row r="1889" spans="1:7" x14ac:dyDescent="0.25">
      <c r="A1889" s="155">
        <v>115</v>
      </c>
      <c r="B1889" s="155">
        <v>12500100100</v>
      </c>
      <c r="C1889" s="156" t="s">
        <v>128</v>
      </c>
      <c r="D1889" s="156"/>
      <c r="E1889" s="156"/>
      <c r="F1889" s="156"/>
      <c r="G1889" s="156"/>
    </row>
    <row r="1890" spans="1:7" x14ac:dyDescent="0.25">
      <c r="A1890" s="157">
        <v>1</v>
      </c>
      <c r="B1890" s="157">
        <v>22020102</v>
      </c>
      <c r="C1890" s="158" t="s">
        <v>2621</v>
      </c>
      <c r="D1890" s="159">
        <v>8893000</v>
      </c>
      <c r="E1890" s="159">
        <v>12125530</v>
      </c>
      <c r="F1890" s="159">
        <v>12000000</v>
      </c>
      <c r="G1890" s="159">
        <v>20000000</v>
      </c>
    </row>
    <row r="1891" spans="1:7" x14ac:dyDescent="0.25">
      <c r="A1891" s="157">
        <v>2</v>
      </c>
      <c r="B1891" s="157">
        <v>22020201</v>
      </c>
      <c r="C1891" s="158" t="s">
        <v>2627</v>
      </c>
      <c r="D1891" s="162">
        <v>0</v>
      </c>
      <c r="E1891" s="162">
        <v>0</v>
      </c>
      <c r="F1891" s="159">
        <v>1000000</v>
      </c>
      <c r="G1891" s="159">
        <v>100000</v>
      </c>
    </row>
    <row r="1892" spans="1:7" x14ac:dyDescent="0.25">
      <c r="A1892" s="157">
        <v>3</v>
      </c>
      <c r="B1892" s="157">
        <v>22020202</v>
      </c>
      <c r="C1892" s="158" t="s">
        <v>2628</v>
      </c>
      <c r="D1892" s="159">
        <v>2455000</v>
      </c>
      <c r="E1892" s="159">
        <v>2494480</v>
      </c>
      <c r="F1892" s="159">
        <v>3000000</v>
      </c>
      <c r="G1892" s="159">
        <v>3000000</v>
      </c>
    </row>
    <row r="1893" spans="1:7" x14ac:dyDescent="0.25">
      <c r="A1893" s="157">
        <v>4</v>
      </c>
      <c r="B1893" s="157">
        <v>22020301</v>
      </c>
      <c r="C1893" s="158" t="s">
        <v>2622</v>
      </c>
      <c r="D1893" s="159">
        <v>5638000</v>
      </c>
      <c r="E1893" s="159">
        <v>8457600</v>
      </c>
      <c r="F1893" s="159">
        <v>8000000</v>
      </c>
      <c r="G1893" s="159">
        <v>9000000</v>
      </c>
    </row>
    <row r="1894" spans="1:7" x14ac:dyDescent="0.25">
      <c r="A1894" s="157">
        <v>5</v>
      </c>
      <c r="B1894" s="157">
        <v>22020305</v>
      </c>
      <c r="C1894" s="158" t="s">
        <v>2623</v>
      </c>
      <c r="D1894" s="159">
        <v>2699000</v>
      </c>
      <c r="E1894" s="159">
        <v>4068120</v>
      </c>
      <c r="F1894" s="159">
        <v>4000000</v>
      </c>
      <c r="G1894" s="159">
        <v>4000000</v>
      </c>
    </row>
    <row r="1895" spans="1:7" ht="19.2" x14ac:dyDescent="0.25">
      <c r="A1895" s="157">
        <v>6</v>
      </c>
      <c r="B1895" s="157">
        <v>22020401</v>
      </c>
      <c r="C1895" s="158" t="s">
        <v>2624</v>
      </c>
      <c r="D1895" s="159">
        <v>2926000</v>
      </c>
      <c r="E1895" s="159">
        <v>5377000</v>
      </c>
      <c r="F1895" s="159">
        <v>5000000</v>
      </c>
      <c r="G1895" s="159">
        <v>11000000</v>
      </c>
    </row>
    <row r="1896" spans="1:7" x14ac:dyDescent="0.25">
      <c r="A1896" s="157">
        <v>7</v>
      </c>
      <c r="B1896" s="157">
        <v>22020402</v>
      </c>
      <c r="C1896" s="158" t="s">
        <v>2625</v>
      </c>
      <c r="D1896" s="159">
        <v>1074000</v>
      </c>
      <c r="E1896" s="159">
        <v>1635600</v>
      </c>
      <c r="F1896" s="159">
        <v>1500000</v>
      </c>
      <c r="G1896" s="159">
        <v>1500000</v>
      </c>
    </row>
    <row r="1897" spans="1:7" x14ac:dyDescent="0.25">
      <c r="A1897" s="157">
        <v>8</v>
      </c>
      <c r="B1897" s="157">
        <v>22020501</v>
      </c>
      <c r="C1897" s="158" t="s">
        <v>2626</v>
      </c>
      <c r="D1897" s="159">
        <v>4298000</v>
      </c>
      <c r="E1897" s="159">
        <v>6800000</v>
      </c>
      <c r="F1897" s="159">
        <v>6500000</v>
      </c>
      <c r="G1897" s="159">
        <v>18000000</v>
      </c>
    </row>
    <row r="1898" spans="1:7" x14ac:dyDescent="0.25">
      <c r="A1898" s="157">
        <v>9</v>
      </c>
      <c r="B1898" s="157">
        <v>22021001</v>
      </c>
      <c r="C1898" s="158" t="s">
        <v>2639</v>
      </c>
      <c r="D1898" s="159">
        <v>4076000</v>
      </c>
      <c r="E1898" s="159">
        <v>5967600</v>
      </c>
      <c r="F1898" s="159">
        <v>6000000</v>
      </c>
      <c r="G1898" s="159">
        <v>6000000</v>
      </c>
    </row>
    <row r="1899" spans="1:7" x14ac:dyDescent="0.25">
      <c r="A1899" s="157">
        <v>10</v>
      </c>
      <c r="B1899" s="157">
        <v>22021007</v>
      </c>
      <c r="C1899" s="158" t="s">
        <v>2642</v>
      </c>
      <c r="D1899" s="159">
        <v>4832950</v>
      </c>
      <c r="E1899" s="159">
        <v>5187600</v>
      </c>
      <c r="F1899" s="159">
        <v>7000000</v>
      </c>
      <c r="G1899" s="159">
        <v>8400000</v>
      </c>
    </row>
    <row r="1900" spans="1:7" x14ac:dyDescent="0.25">
      <c r="A1900" s="160" t="s">
        <v>71</v>
      </c>
      <c r="B1900" s="160"/>
      <c r="C1900" s="160"/>
      <c r="D1900" s="161">
        <v>36891950</v>
      </c>
      <c r="E1900" s="161">
        <v>52113530</v>
      </c>
      <c r="F1900" s="161">
        <v>54000000</v>
      </c>
      <c r="G1900" s="161">
        <v>81000000</v>
      </c>
    </row>
    <row r="1901" spans="1:7" x14ac:dyDescent="0.25">
      <c r="A1901" s="155">
        <v>116</v>
      </c>
      <c r="B1901" s="155">
        <v>53905100100</v>
      </c>
      <c r="C1901" s="156" t="s">
        <v>99</v>
      </c>
      <c r="D1901" s="156"/>
      <c r="E1901" s="156"/>
      <c r="F1901" s="156"/>
      <c r="G1901" s="156"/>
    </row>
    <row r="1902" spans="1:7" x14ac:dyDescent="0.25">
      <c r="A1902" s="157">
        <v>1</v>
      </c>
      <c r="B1902" s="157">
        <v>22020102</v>
      </c>
      <c r="C1902" s="158" t="s">
        <v>2621</v>
      </c>
      <c r="D1902" s="159">
        <v>567400</v>
      </c>
      <c r="E1902" s="159">
        <v>240000</v>
      </c>
      <c r="F1902" s="159">
        <v>1000000</v>
      </c>
      <c r="G1902" s="159">
        <v>500000</v>
      </c>
    </row>
    <row r="1903" spans="1:7" x14ac:dyDescent="0.25">
      <c r="A1903" s="157">
        <v>2</v>
      </c>
      <c r="B1903" s="157">
        <v>22020201</v>
      </c>
      <c r="C1903" s="158" t="s">
        <v>2627</v>
      </c>
      <c r="D1903" s="159">
        <v>123400</v>
      </c>
      <c r="E1903" s="159">
        <v>65000</v>
      </c>
      <c r="F1903" s="159">
        <v>1000000</v>
      </c>
      <c r="G1903" s="159">
        <v>1000000</v>
      </c>
    </row>
    <row r="1904" spans="1:7" x14ac:dyDescent="0.25">
      <c r="A1904" s="157">
        <v>3</v>
      </c>
      <c r="B1904" s="157">
        <v>22020301</v>
      </c>
      <c r="C1904" s="158" t="s">
        <v>2622</v>
      </c>
      <c r="D1904" s="159">
        <v>456100</v>
      </c>
      <c r="E1904" s="162">
        <v>0</v>
      </c>
      <c r="F1904" s="159">
        <v>2000000</v>
      </c>
      <c r="G1904" s="159">
        <v>1000000</v>
      </c>
    </row>
    <row r="1905" spans="1:7" x14ac:dyDescent="0.25">
      <c r="A1905" s="157">
        <v>4</v>
      </c>
      <c r="B1905" s="157">
        <v>22020306</v>
      </c>
      <c r="C1905" s="158" t="s">
        <v>2668</v>
      </c>
      <c r="D1905" s="159">
        <v>55000</v>
      </c>
      <c r="E1905" s="162">
        <v>0</v>
      </c>
      <c r="F1905" s="159">
        <v>3000000</v>
      </c>
      <c r="G1905" s="159">
        <v>1000000</v>
      </c>
    </row>
    <row r="1906" spans="1:7" ht="19.2" x14ac:dyDescent="0.25">
      <c r="A1906" s="157">
        <v>5</v>
      </c>
      <c r="B1906" s="157">
        <v>22020403</v>
      </c>
      <c r="C1906" s="158" t="s">
        <v>2657</v>
      </c>
      <c r="D1906" s="159">
        <v>318200</v>
      </c>
      <c r="E1906" s="162">
        <v>0</v>
      </c>
      <c r="F1906" s="159">
        <v>5000000</v>
      </c>
      <c r="G1906" s="159">
        <v>20000000</v>
      </c>
    </row>
    <row r="1907" spans="1:7" x14ac:dyDescent="0.25">
      <c r="A1907" s="157">
        <v>6</v>
      </c>
      <c r="B1907" s="157">
        <v>22020405</v>
      </c>
      <c r="C1907" s="158" t="s">
        <v>2633</v>
      </c>
      <c r="D1907" s="159">
        <v>500000</v>
      </c>
      <c r="E1907" s="162">
        <v>0</v>
      </c>
      <c r="F1907" s="159">
        <v>1000000</v>
      </c>
      <c r="G1907" s="159">
        <v>500000</v>
      </c>
    </row>
    <row r="1908" spans="1:7" x14ac:dyDescent="0.25">
      <c r="A1908" s="157">
        <v>7</v>
      </c>
      <c r="B1908" s="157">
        <v>22020501</v>
      </c>
      <c r="C1908" s="158" t="s">
        <v>2626</v>
      </c>
      <c r="D1908" s="159">
        <v>1914000</v>
      </c>
      <c r="E1908" s="159">
        <v>6202000</v>
      </c>
      <c r="F1908" s="159">
        <v>20000000</v>
      </c>
      <c r="G1908" s="159">
        <v>20000000</v>
      </c>
    </row>
    <row r="1909" spans="1:7" x14ac:dyDescent="0.25">
      <c r="A1909" s="157">
        <v>8</v>
      </c>
      <c r="B1909" s="157">
        <v>22020502</v>
      </c>
      <c r="C1909" s="158" t="s">
        <v>2704</v>
      </c>
      <c r="D1909" s="159">
        <v>1605000</v>
      </c>
      <c r="E1909" s="162">
        <v>0</v>
      </c>
      <c r="F1909" s="159">
        <v>2000000</v>
      </c>
      <c r="G1909" s="159">
        <v>2000000</v>
      </c>
    </row>
    <row r="1910" spans="1:7" x14ac:dyDescent="0.25">
      <c r="A1910" s="157">
        <v>9</v>
      </c>
      <c r="B1910" s="157">
        <v>22020701</v>
      </c>
      <c r="C1910" s="158" t="s">
        <v>2681</v>
      </c>
      <c r="D1910" s="159">
        <v>727200</v>
      </c>
      <c r="E1910" s="162">
        <v>0</v>
      </c>
      <c r="F1910" s="159">
        <v>3000000</v>
      </c>
      <c r="G1910" s="159">
        <v>1000000</v>
      </c>
    </row>
    <row r="1911" spans="1:7" x14ac:dyDescent="0.25">
      <c r="A1911" s="157">
        <v>10</v>
      </c>
      <c r="B1911" s="157">
        <v>22020801</v>
      </c>
      <c r="C1911" s="158" t="s">
        <v>2652</v>
      </c>
      <c r="D1911" s="159">
        <v>190900</v>
      </c>
      <c r="E1911" s="162">
        <v>0</v>
      </c>
      <c r="F1911" s="159">
        <v>500000</v>
      </c>
      <c r="G1911" s="159">
        <v>500000</v>
      </c>
    </row>
    <row r="1912" spans="1:7" x14ac:dyDescent="0.25">
      <c r="A1912" s="157">
        <v>11</v>
      </c>
      <c r="B1912" s="157">
        <v>22021002</v>
      </c>
      <c r="C1912" s="158" t="s">
        <v>2640</v>
      </c>
      <c r="D1912" s="159">
        <v>6110500</v>
      </c>
      <c r="E1912" s="159">
        <v>14200000</v>
      </c>
      <c r="F1912" s="159">
        <v>15000000</v>
      </c>
      <c r="G1912" s="159">
        <v>22000000</v>
      </c>
    </row>
    <row r="1913" spans="1:7" x14ac:dyDescent="0.25">
      <c r="A1913" s="157">
        <v>12</v>
      </c>
      <c r="B1913" s="157">
        <v>22021003</v>
      </c>
      <c r="C1913" s="158" t="s">
        <v>2641</v>
      </c>
      <c r="D1913" s="159">
        <v>312000</v>
      </c>
      <c r="E1913" s="162">
        <v>0</v>
      </c>
      <c r="F1913" s="159">
        <v>1000000</v>
      </c>
      <c r="G1913" s="159">
        <v>500000</v>
      </c>
    </row>
    <row r="1914" spans="1:7" x14ac:dyDescent="0.25">
      <c r="A1914" s="157">
        <v>13</v>
      </c>
      <c r="B1914" s="157">
        <v>22021009</v>
      </c>
      <c r="C1914" s="158" t="s">
        <v>2697</v>
      </c>
      <c r="D1914" s="159">
        <v>20000</v>
      </c>
      <c r="E1914" s="159">
        <v>5454260</v>
      </c>
      <c r="F1914" s="159">
        <v>10000000</v>
      </c>
      <c r="G1914" s="159">
        <v>10000000</v>
      </c>
    </row>
    <row r="1915" spans="1:7" x14ac:dyDescent="0.25">
      <c r="A1915" s="157">
        <v>14</v>
      </c>
      <c r="B1915" s="157">
        <v>22021055</v>
      </c>
      <c r="C1915" s="158" t="s">
        <v>2667</v>
      </c>
      <c r="D1915" s="159">
        <v>114439800</v>
      </c>
      <c r="E1915" s="159">
        <v>67227260</v>
      </c>
      <c r="F1915" s="159">
        <v>160500000</v>
      </c>
      <c r="G1915" s="159">
        <v>160000000</v>
      </c>
    </row>
    <row r="1916" spans="1:7" x14ac:dyDescent="0.25">
      <c r="A1916" s="160" t="s">
        <v>71</v>
      </c>
      <c r="B1916" s="160"/>
      <c r="C1916" s="160"/>
      <c r="D1916" s="161">
        <v>127339500</v>
      </c>
      <c r="E1916" s="161">
        <v>93388520</v>
      </c>
      <c r="F1916" s="161">
        <v>225000000</v>
      </c>
      <c r="G1916" s="161">
        <v>240000000</v>
      </c>
    </row>
    <row r="1917" spans="1:7" x14ac:dyDescent="0.25">
      <c r="A1917" s="155">
        <v>117</v>
      </c>
      <c r="B1917" s="155">
        <v>11200400100</v>
      </c>
      <c r="C1917" s="156" t="s">
        <v>113</v>
      </c>
      <c r="D1917" s="156"/>
      <c r="E1917" s="156"/>
      <c r="F1917" s="156"/>
      <c r="G1917" s="156"/>
    </row>
    <row r="1918" spans="1:7" x14ac:dyDescent="0.25">
      <c r="A1918" s="157">
        <v>1</v>
      </c>
      <c r="B1918" s="157">
        <v>22020102</v>
      </c>
      <c r="C1918" s="158" t="s">
        <v>2621</v>
      </c>
      <c r="D1918" s="159">
        <v>5426000</v>
      </c>
      <c r="E1918" s="159">
        <v>8569000</v>
      </c>
      <c r="F1918" s="159">
        <v>15000000</v>
      </c>
      <c r="G1918" s="159">
        <v>50000000</v>
      </c>
    </row>
    <row r="1919" spans="1:7" x14ac:dyDescent="0.25">
      <c r="A1919" s="157">
        <v>2</v>
      </c>
      <c r="B1919" s="157">
        <v>22020201</v>
      </c>
      <c r="C1919" s="158" t="s">
        <v>2627</v>
      </c>
      <c r="D1919" s="159">
        <v>440000</v>
      </c>
      <c r="E1919" s="162">
        <v>0</v>
      </c>
      <c r="F1919" s="159">
        <v>2000000</v>
      </c>
      <c r="G1919" s="159">
        <v>3000000</v>
      </c>
    </row>
    <row r="1920" spans="1:7" x14ac:dyDescent="0.25">
      <c r="A1920" s="157">
        <v>3</v>
      </c>
      <c r="B1920" s="157">
        <v>22020202</v>
      </c>
      <c r="C1920" s="158" t="s">
        <v>2628</v>
      </c>
      <c r="D1920" s="159">
        <v>150000</v>
      </c>
      <c r="E1920" s="159">
        <v>1260000</v>
      </c>
      <c r="F1920" s="159">
        <v>2000000</v>
      </c>
      <c r="G1920" s="159">
        <v>6000000</v>
      </c>
    </row>
    <row r="1921" spans="1:7" x14ac:dyDescent="0.25">
      <c r="A1921" s="157">
        <v>4</v>
      </c>
      <c r="B1921" s="157">
        <v>22020209</v>
      </c>
      <c r="C1921" s="158" t="s">
        <v>2688</v>
      </c>
      <c r="D1921" s="162">
        <v>0</v>
      </c>
      <c r="E1921" s="162">
        <v>0</v>
      </c>
      <c r="F1921" s="159">
        <v>2000000</v>
      </c>
      <c r="G1921" s="159">
        <v>3000000</v>
      </c>
    </row>
    <row r="1922" spans="1:7" x14ac:dyDescent="0.25">
      <c r="A1922" s="157">
        <v>5</v>
      </c>
      <c r="B1922" s="157">
        <v>22020301</v>
      </c>
      <c r="C1922" s="158" t="s">
        <v>2622</v>
      </c>
      <c r="D1922" s="159">
        <v>6050000</v>
      </c>
      <c r="E1922" s="159">
        <v>8850000</v>
      </c>
      <c r="F1922" s="159">
        <v>13000000</v>
      </c>
      <c r="G1922" s="159">
        <v>30000000</v>
      </c>
    </row>
    <row r="1923" spans="1:7" x14ac:dyDescent="0.25">
      <c r="A1923" s="157">
        <v>6</v>
      </c>
      <c r="B1923" s="157">
        <v>22020305</v>
      </c>
      <c r="C1923" s="158" t="s">
        <v>2623</v>
      </c>
      <c r="D1923" s="162">
        <v>0</v>
      </c>
      <c r="E1923" s="159">
        <v>1740000</v>
      </c>
      <c r="F1923" s="159">
        <v>3000000</v>
      </c>
      <c r="G1923" s="159">
        <v>6000000</v>
      </c>
    </row>
    <row r="1924" spans="1:7" x14ac:dyDescent="0.25">
      <c r="A1924" s="157">
        <v>7</v>
      </c>
      <c r="B1924" s="157">
        <v>22020306</v>
      </c>
      <c r="C1924" s="158" t="s">
        <v>2668</v>
      </c>
      <c r="D1924" s="159">
        <v>3300000</v>
      </c>
      <c r="E1924" s="159">
        <v>2768500</v>
      </c>
      <c r="F1924" s="159">
        <v>4000000</v>
      </c>
      <c r="G1924" s="159">
        <v>5000000</v>
      </c>
    </row>
    <row r="1925" spans="1:7" x14ac:dyDescent="0.25">
      <c r="A1925" s="157">
        <v>8</v>
      </c>
      <c r="B1925" s="157">
        <v>22020309</v>
      </c>
      <c r="C1925" s="158" t="s">
        <v>2648</v>
      </c>
      <c r="D1925" s="162">
        <v>0</v>
      </c>
      <c r="E1925" s="162">
        <v>0</v>
      </c>
      <c r="F1925" s="162">
        <v>0</v>
      </c>
      <c r="G1925" s="159">
        <v>4000000</v>
      </c>
    </row>
    <row r="1926" spans="1:7" ht="19.2" x14ac:dyDescent="0.25">
      <c r="A1926" s="157">
        <v>9</v>
      </c>
      <c r="B1926" s="157">
        <v>22020401</v>
      </c>
      <c r="C1926" s="158" t="s">
        <v>2624</v>
      </c>
      <c r="D1926" s="159">
        <v>3647800</v>
      </c>
      <c r="E1926" s="159">
        <v>5900000</v>
      </c>
      <c r="F1926" s="159">
        <v>10000000</v>
      </c>
      <c r="G1926" s="159">
        <v>20000000</v>
      </c>
    </row>
    <row r="1927" spans="1:7" x14ac:dyDescent="0.25">
      <c r="A1927" s="157">
        <v>10</v>
      </c>
      <c r="B1927" s="157">
        <v>22020402</v>
      </c>
      <c r="C1927" s="158" t="s">
        <v>2625</v>
      </c>
      <c r="D1927" s="159">
        <v>2492000</v>
      </c>
      <c r="E1927" s="159">
        <v>3050000</v>
      </c>
      <c r="F1927" s="159">
        <v>5000000</v>
      </c>
      <c r="G1927" s="159">
        <v>5000000</v>
      </c>
    </row>
    <row r="1928" spans="1:7" x14ac:dyDescent="0.25">
      <c r="A1928" s="157">
        <v>11</v>
      </c>
      <c r="B1928" s="157">
        <v>22020501</v>
      </c>
      <c r="C1928" s="158" t="s">
        <v>2626</v>
      </c>
      <c r="D1928" s="159">
        <v>4742000</v>
      </c>
      <c r="E1928" s="159">
        <v>13520000</v>
      </c>
      <c r="F1928" s="159">
        <v>30000000</v>
      </c>
      <c r="G1928" s="159">
        <v>40000000</v>
      </c>
    </row>
    <row r="1929" spans="1:7" x14ac:dyDescent="0.25">
      <c r="A1929" s="157">
        <v>12</v>
      </c>
      <c r="B1929" s="157">
        <v>22020503</v>
      </c>
      <c r="C1929" s="158" t="s">
        <v>2635</v>
      </c>
      <c r="D1929" s="159">
        <v>6280000</v>
      </c>
      <c r="E1929" s="159">
        <v>833000</v>
      </c>
      <c r="F1929" s="159">
        <v>20000000</v>
      </c>
      <c r="G1929" s="159">
        <v>12000000</v>
      </c>
    </row>
    <row r="1930" spans="1:7" x14ac:dyDescent="0.25">
      <c r="A1930" s="157">
        <v>13</v>
      </c>
      <c r="B1930" s="157">
        <v>22020601</v>
      </c>
      <c r="C1930" s="158" t="s">
        <v>2636</v>
      </c>
      <c r="D1930" s="162">
        <v>0</v>
      </c>
      <c r="E1930" s="162">
        <v>0</v>
      </c>
      <c r="F1930" s="159">
        <v>2000000</v>
      </c>
      <c r="G1930" s="159">
        <v>3000000</v>
      </c>
    </row>
    <row r="1931" spans="1:7" x14ac:dyDescent="0.25">
      <c r="A1931" s="157">
        <v>14</v>
      </c>
      <c r="B1931" s="157">
        <v>22020712</v>
      </c>
      <c r="C1931" s="158" t="s">
        <v>2658</v>
      </c>
      <c r="D1931" s="162">
        <v>0</v>
      </c>
      <c r="E1931" s="159">
        <v>970000</v>
      </c>
      <c r="F1931" s="159">
        <v>2000000</v>
      </c>
      <c r="G1931" s="159">
        <v>3000000</v>
      </c>
    </row>
    <row r="1932" spans="1:7" x14ac:dyDescent="0.25">
      <c r="A1932" s="157">
        <v>15</v>
      </c>
      <c r="B1932" s="157">
        <v>22020803</v>
      </c>
      <c r="C1932" s="158" t="s">
        <v>2638</v>
      </c>
      <c r="D1932" s="162">
        <v>0</v>
      </c>
      <c r="E1932" s="159">
        <v>3327000</v>
      </c>
      <c r="F1932" s="159">
        <v>5500000</v>
      </c>
      <c r="G1932" s="159">
        <v>10000000</v>
      </c>
    </row>
    <row r="1933" spans="1:7" x14ac:dyDescent="0.25">
      <c r="A1933" s="157">
        <v>16</v>
      </c>
      <c r="B1933" s="157">
        <v>22021001</v>
      </c>
      <c r="C1933" s="158" t="s">
        <v>2639</v>
      </c>
      <c r="D1933" s="159">
        <v>5197000</v>
      </c>
      <c r="E1933" s="159">
        <v>4867000</v>
      </c>
      <c r="F1933" s="159">
        <v>10000000</v>
      </c>
      <c r="G1933" s="159">
        <v>18000000</v>
      </c>
    </row>
    <row r="1934" spans="1:7" x14ac:dyDescent="0.25">
      <c r="A1934" s="157">
        <v>17</v>
      </c>
      <c r="B1934" s="157">
        <v>22021004</v>
      </c>
      <c r="C1934" s="158" t="s">
        <v>2687</v>
      </c>
      <c r="D1934" s="162">
        <v>0</v>
      </c>
      <c r="E1934" s="162">
        <v>0</v>
      </c>
      <c r="F1934" s="159">
        <v>1000000</v>
      </c>
      <c r="G1934" s="159">
        <v>3000000</v>
      </c>
    </row>
    <row r="1935" spans="1:7" x14ac:dyDescent="0.25">
      <c r="A1935" s="157">
        <v>18</v>
      </c>
      <c r="B1935" s="157">
        <v>22021007</v>
      </c>
      <c r="C1935" s="158" t="s">
        <v>2642</v>
      </c>
      <c r="D1935" s="159">
        <v>4435200</v>
      </c>
      <c r="E1935" s="159">
        <v>6421500</v>
      </c>
      <c r="F1935" s="159">
        <v>15000000</v>
      </c>
      <c r="G1935" s="159">
        <v>20000000</v>
      </c>
    </row>
    <row r="1936" spans="1:7" x14ac:dyDescent="0.25">
      <c r="A1936" s="157">
        <v>19</v>
      </c>
      <c r="B1936" s="157">
        <v>22021012</v>
      </c>
      <c r="C1936" s="158" t="s">
        <v>2698</v>
      </c>
      <c r="D1936" s="162">
        <v>0</v>
      </c>
      <c r="E1936" s="162">
        <v>0</v>
      </c>
      <c r="F1936" s="159">
        <v>1000000</v>
      </c>
      <c r="G1936" s="159">
        <v>1000000</v>
      </c>
    </row>
    <row r="1937" spans="1:7" x14ac:dyDescent="0.25">
      <c r="A1937" s="157">
        <v>20</v>
      </c>
      <c r="B1937" s="157">
        <v>22021013</v>
      </c>
      <c r="C1937" s="158" t="s">
        <v>2666</v>
      </c>
      <c r="D1937" s="162">
        <v>0</v>
      </c>
      <c r="E1937" s="162">
        <v>0</v>
      </c>
      <c r="F1937" s="159">
        <v>1000000</v>
      </c>
      <c r="G1937" s="159">
        <v>1000000</v>
      </c>
    </row>
    <row r="1938" spans="1:7" x14ac:dyDescent="0.25">
      <c r="A1938" s="157">
        <v>21</v>
      </c>
      <c r="B1938" s="157">
        <v>22021014</v>
      </c>
      <c r="C1938" s="158" t="s">
        <v>2643</v>
      </c>
      <c r="D1938" s="162">
        <v>0</v>
      </c>
      <c r="E1938" s="162">
        <v>0</v>
      </c>
      <c r="F1938" s="159">
        <v>500000</v>
      </c>
      <c r="G1938" s="159">
        <v>1000000</v>
      </c>
    </row>
    <row r="1939" spans="1:7" x14ac:dyDescent="0.25">
      <c r="A1939" s="157">
        <v>22</v>
      </c>
      <c r="B1939" s="157">
        <v>22021020</v>
      </c>
      <c r="C1939" s="158" t="s">
        <v>2713</v>
      </c>
      <c r="D1939" s="162">
        <v>0</v>
      </c>
      <c r="E1939" s="162">
        <v>0</v>
      </c>
      <c r="F1939" s="159">
        <v>1000000</v>
      </c>
      <c r="G1939" s="159">
        <v>5000000</v>
      </c>
    </row>
    <row r="1940" spans="1:7" ht="19.2" x14ac:dyDescent="0.25">
      <c r="A1940" s="157">
        <v>23</v>
      </c>
      <c r="B1940" s="157">
        <v>22021054</v>
      </c>
      <c r="C1940" s="158" t="s">
        <v>2695</v>
      </c>
      <c r="D1940" s="162">
        <v>0</v>
      </c>
      <c r="E1940" s="162">
        <v>0</v>
      </c>
      <c r="F1940" s="162">
        <v>0</v>
      </c>
      <c r="G1940" s="159">
        <v>1000000</v>
      </c>
    </row>
    <row r="1941" spans="1:7" x14ac:dyDescent="0.25">
      <c r="A1941" s="160" t="s">
        <v>71</v>
      </c>
      <c r="B1941" s="160"/>
      <c r="C1941" s="160"/>
      <c r="D1941" s="161">
        <v>42160000</v>
      </c>
      <c r="E1941" s="161">
        <v>62076000</v>
      </c>
      <c r="F1941" s="161">
        <v>145000000</v>
      </c>
      <c r="G1941" s="161">
        <v>250000000</v>
      </c>
    </row>
    <row r="1942" spans="1:7" x14ac:dyDescent="0.25">
      <c r="A1942" s="155">
        <v>118</v>
      </c>
      <c r="B1942" s="155">
        <v>51700300200</v>
      </c>
      <c r="C1942" s="156" t="s">
        <v>127</v>
      </c>
      <c r="D1942" s="156"/>
      <c r="E1942" s="156"/>
      <c r="F1942" s="156"/>
      <c r="G1942" s="156"/>
    </row>
    <row r="1943" spans="1:7" x14ac:dyDescent="0.25">
      <c r="A1943" s="157">
        <v>1</v>
      </c>
      <c r="B1943" s="157">
        <v>22020102</v>
      </c>
      <c r="C1943" s="158" t="s">
        <v>2621</v>
      </c>
      <c r="D1943" s="159">
        <v>3377000</v>
      </c>
      <c r="E1943" s="159">
        <v>4254866</v>
      </c>
      <c r="F1943" s="159">
        <v>8000000</v>
      </c>
      <c r="G1943" s="159">
        <v>18000000</v>
      </c>
    </row>
    <row r="1944" spans="1:7" x14ac:dyDescent="0.25">
      <c r="A1944" s="157">
        <v>2</v>
      </c>
      <c r="B1944" s="157">
        <v>22020201</v>
      </c>
      <c r="C1944" s="158" t="s">
        <v>2627</v>
      </c>
      <c r="D1944" s="159">
        <v>1400000</v>
      </c>
      <c r="E1944" s="159">
        <v>2288000</v>
      </c>
      <c r="F1944" s="159">
        <v>2500000</v>
      </c>
      <c r="G1944" s="159">
        <v>2500000</v>
      </c>
    </row>
    <row r="1945" spans="1:7" x14ac:dyDescent="0.25">
      <c r="A1945" s="157">
        <v>3</v>
      </c>
      <c r="B1945" s="157">
        <v>22020202</v>
      </c>
      <c r="C1945" s="158" t="s">
        <v>2628</v>
      </c>
      <c r="D1945" s="159">
        <v>1400000</v>
      </c>
      <c r="E1945" s="159">
        <v>1375000</v>
      </c>
      <c r="F1945" s="159">
        <v>1500000</v>
      </c>
      <c r="G1945" s="159">
        <v>1500000</v>
      </c>
    </row>
    <row r="1946" spans="1:7" x14ac:dyDescent="0.25">
      <c r="A1946" s="157">
        <v>4</v>
      </c>
      <c r="B1946" s="157">
        <v>22020301</v>
      </c>
      <c r="C1946" s="158" t="s">
        <v>2622</v>
      </c>
      <c r="D1946" s="159">
        <v>1467000</v>
      </c>
      <c r="E1946" s="159">
        <v>3388000</v>
      </c>
      <c r="F1946" s="159">
        <v>3700000</v>
      </c>
      <c r="G1946" s="159">
        <v>3700000</v>
      </c>
    </row>
    <row r="1947" spans="1:7" x14ac:dyDescent="0.25">
      <c r="A1947" s="157">
        <v>5</v>
      </c>
      <c r="B1947" s="157">
        <v>22020305</v>
      </c>
      <c r="C1947" s="158" t="s">
        <v>2623</v>
      </c>
      <c r="D1947" s="159">
        <v>537933</v>
      </c>
      <c r="E1947" s="159">
        <v>450000</v>
      </c>
      <c r="F1947" s="159">
        <v>2500000</v>
      </c>
      <c r="G1947" s="159">
        <v>2500000</v>
      </c>
    </row>
    <row r="1948" spans="1:7" ht="19.2" x14ac:dyDescent="0.25">
      <c r="A1948" s="157">
        <v>6</v>
      </c>
      <c r="B1948" s="157">
        <v>22020401</v>
      </c>
      <c r="C1948" s="158" t="s">
        <v>2624</v>
      </c>
      <c r="D1948" s="159">
        <v>2404500</v>
      </c>
      <c r="E1948" s="159">
        <v>3682000</v>
      </c>
      <c r="F1948" s="159">
        <v>6000000</v>
      </c>
      <c r="G1948" s="159">
        <v>6000000</v>
      </c>
    </row>
    <row r="1949" spans="1:7" x14ac:dyDescent="0.25">
      <c r="A1949" s="157">
        <v>7</v>
      </c>
      <c r="B1949" s="157">
        <v>22020402</v>
      </c>
      <c r="C1949" s="158" t="s">
        <v>2625</v>
      </c>
      <c r="D1949" s="159">
        <v>1800000</v>
      </c>
      <c r="E1949" s="159">
        <v>4344000</v>
      </c>
      <c r="F1949" s="159">
        <v>5000000</v>
      </c>
      <c r="G1949" s="159">
        <v>5000000</v>
      </c>
    </row>
    <row r="1950" spans="1:7" x14ac:dyDescent="0.25">
      <c r="A1950" s="157">
        <v>8</v>
      </c>
      <c r="B1950" s="157">
        <v>22020501</v>
      </c>
      <c r="C1950" s="158" t="s">
        <v>2626</v>
      </c>
      <c r="D1950" s="159">
        <v>3172000</v>
      </c>
      <c r="E1950" s="159">
        <v>4300000</v>
      </c>
      <c r="F1950" s="159">
        <v>6000000</v>
      </c>
      <c r="G1950" s="159">
        <v>15000000</v>
      </c>
    </row>
    <row r="1951" spans="1:7" x14ac:dyDescent="0.25">
      <c r="A1951" s="157">
        <v>9</v>
      </c>
      <c r="B1951" s="157">
        <v>22021001</v>
      </c>
      <c r="C1951" s="158" t="s">
        <v>2639</v>
      </c>
      <c r="D1951" s="159">
        <v>919098</v>
      </c>
      <c r="E1951" s="159">
        <v>550000</v>
      </c>
      <c r="F1951" s="159">
        <v>5000000</v>
      </c>
      <c r="G1951" s="159">
        <v>5000000</v>
      </c>
    </row>
    <row r="1952" spans="1:7" x14ac:dyDescent="0.25">
      <c r="A1952" s="157">
        <v>10</v>
      </c>
      <c r="B1952" s="157">
        <v>22021007</v>
      </c>
      <c r="C1952" s="158" t="s">
        <v>2642</v>
      </c>
      <c r="D1952" s="159">
        <v>2577866</v>
      </c>
      <c r="E1952" s="159">
        <v>3050000</v>
      </c>
      <c r="F1952" s="159">
        <v>3000000</v>
      </c>
      <c r="G1952" s="159">
        <v>4800000</v>
      </c>
    </row>
    <row r="1953" spans="1:7" x14ac:dyDescent="0.25">
      <c r="A1953" s="160" t="s">
        <v>71</v>
      </c>
      <c r="B1953" s="160"/>
      <c r="C1953" s="160"/>
      <c r="D1953" s="161">
        <v>19055397</v>
      </c>
      <c r="E1953" s="161">
        <v>27681866</v>
      </c>
      <c r="F1953" s="161">
        <v>43200000</v>
      </c>
      <c r="G1953" s="161">
        <v>64000000</v>
      </c>
    </row>
    <row r="1954" spans="1:7" x14ac:dyDescent="0.25">
      <c r="A1954" s="155">
        <v>119</v>
      </c>
      <c r="B1954" s="155">
        <v>14700100100</v>
      </c>
      <c r="C1954" s="156" t="s">
        <v>39</v>
      </c>
      <c r="D1954" s="156"/>
      <c r="E1954" s="156"/>
      <c r="F1954" s="156"/>
      <c r="G1954" s="156"/>
    </row>
    <row r="1955" spans="1:7" x14ac:dyDescent="0.25">
      <c r="A1955" s="157">
        <v>1</v>
      </c>
      <c r="B1955" s="157">
        <v>22020102</v>
      </c>
      <c r="C1955" s="158" t="s">
        <v>2621</v>
      </c>
      <c r="D1955" s="159">
        <v>6127000</v>
      </c>
      <c r="E1955" s="159">
        <v>6742825</v>
      </c>
      <c r="F1955" s="159">
        <v>8000000</v>
      </c>
      <c r="G1955" s="159">
        <v>21000000</v>
      </c>
    </row>
    <row r="1956" spans="1:7" x14ac:dyDescent="0.25">
      <c r="A1956" s="157">
        <v>2</v>
      </c>
      <c r="B1956" s="157">
        <v>22020201</v>
      </c>
      <c r="C1956" s="158" t="s">
        <v>2627</v>
      </c>
      <c r="D1956" s="159">
        <v>1624000</v>
      </c>
      <c r="E1956" s="159">
        <v>2304325</v>
      </c>
      <c r="F1956" s="159">
        <v>3000000</v>
      </c>
      <c r="G1956" s="159">
        <v>5000000</v>
      </c>
    </row>
    <row r="1957" spans="1:7" x14ac:dyDescent="0.25">
      <c r="A1957" s="157">
        <v>3</v>
      </c>
      <c r="B1957" s="157">
        <v>22020202</v>
      </c>
      <c r="C1957" s="158" t="s">
        <v>2628</v>
      </c>
      <c r="D1957" s="159">
        <v>806000</v>
      </c>
      <c r="E1957" s="159">
        <v>1736975</v>
      </c>
      <c r="F1957" s="159">
        <v>2000000</v>
      </c>
      <c r="G1957" s="159">
        <v>4000000</v>
      </c>
    </row>
    <row r="1958" spans="1:7" x14ac:dyDescent="0.25">
      <c r="A1958" s="157">
        <v>4</v>
      </c>
      <c r="B1958" s="157">
        <v>22020301</v>
      </c>
      <c r="C1958" s="158" t="s">
        <v>2622</v>
      </c>
      <c r="D1958" s="159">
        <v>2645000</v>
      </c>
      <c r="E1958" s="159">
        <v>4838825</v>
      </c>
      <c r="F1958" s="159">
        <v>6000000</v>
      </c>
      <c r="G1958" s="159">
        <v>10000000</v>
      </c>
    </row>
    <row r="1959" spans="1:7" x14ac:dyDescent="0.25">
      <c r="A1959" s="157">
        <v>5</v>
      </c>
      <c r="B1959" s="157">
        <v>22020305</v>
      </c>
      <c r="C1959" s="158" t="s">
        <v>2623</v>
      </c>
      <c r="D1959" s="159">
        <v>912000</v>
      </c>
      <c r="E1959" s="159">
        <v>4689325</v>
      </c>
      <c r="F1959" s="159">
        <v>5000000</v>
      </c>
      <c r="G1959" s="159">
        <v>10000000</v>
      </c>
    </row>
    <row r="1960" spans="1:7" ht="19.2" x14ac:dyDescent="0.25">
      <c r="A1960" s="157">
        <v>6</v>
      </c>
      <c r="B1960" s="157">
        <v>22020401</v>
      </c>
      <c r="C1960" s="158" t="s">
        <v>2624</v>
      </c>
      <c r="D1960" s="159">
        <v>3465000</v>
      </c>
      <c r="E1960" s="159">
        <v>4581825</v>
      </c>
      <c r="F1960" s="159">
        <v>6000000</v>
      </c>
      <c r="G1960" s="159">
        <v>10000000</v>
      </c>
    </row>
    <row r="1961" spans="1:7" x14ac:dyDescent="0.25">
      <c r="A1961" s="157">
        <v>7</v>
      </c>
      <c r="B1961" s="157">
        <v>22020402</v>
      </c>
      <c r="C1961" s="158" t="s">
        <v>2625</v>
      </c>
      <c r="D1961" s="159">
        <v>2310000</v>
      </c>
      <c r="E1961" s="159">
        <v>3373000</v>
      </c>
      <c r="F1961" s="159">
        <v>4000000</v>
      </c>
      <c r="G1961" s="159">
        <v>6000000</v>
      </c>
    </row>
    <row r="1962" spans="1:7" x14ac:dyDescent="0.25">
      <c r="A1962" s="157">
        <v>8</v>
      </c>
      <c r="B1962" s="157">
        <v>22020406</v>
      </c>
      <c r="C1962" s="158" t="s">
        <v>2646</v>
      </c>
      <c r="D1962" s="162">
        <v>0</v>
      </c>
      <c r="E1962" s="162">
        <v>0</v>
      </c>
      <c r="F1962" s="159">
        <v>3500000</v>
      </c>
      <c r="G1962" s="159">
        <v>3000000</v>
      </c>
    </row>
    <row r="1963" spans="1:7" x14ac:dyDescent="0.25">
      <c r="A1963" s="157">
        <v>9</v>
      </c>
      <c r="B1963" s="157">
        <v>22020501</v>
      </c>
      <c r="C1963" s="158" t="s">
        <v>2626</v>
      </c>
      <c r="D1963" s="159">
        <v>5955000</v>
      </c>
      <c r="E1963" s="159">
        <v>10072000</v>
      </c>
      <c r="F1963" s="159">
        <v>12000000</v>
      </c>
      <c r="G1963" s="159">
        <v>26000000</v>
      </c>
    </row>
    <row r="1964" spans="1:7" x14ac:dyDescent="0.25">
      <c r="A1964" s="157">
        <v>10</v>
      </c>
      <c r="B1964" s="157">
        <v>22020503</v>
      </c>
      <c r="C1964" s="158" t="s">
        <v>2635</v>
      </c>
      <c r="D1964" s="162">
        <v>0</v>
      </c>
      <c r="E1964" s="159">
        <v>2843000</v>
      </c>
      <c r="F1964" s="159">
        <v>3000000</v>
      </c>
      <c r="G1964" s="159">
        <v>20000000</v>
      </c>
    </row>
    <row r="1965" spans="1:7" x14ac:dyDescent="0.25">
      <c r="A1965" s="157">
        <v>11</v>
      </c>
      <c r="B1965" s="157">
        <v>22020605</v>
      </c>
      <c r="C1965" s="158" t="s">
        <v>2671</v>
      </c>
      <c r="D1965" s="162">
        <v>0</v>
      </c>
      <c r="E1965" s="162">
        <v>0</v>
      </c>
      <c r="F1965" s="159">
        <v>500000</v>
      </c>
      <c r="G1965" s="159">
        <v>1000000</v>
      </c>
    </row>
    <row r="1966" spans="1:7" x14ac:dyDescent="0.25">
      <c r="A1966" s="157">
        <v>12</v>
      </c>
      <c r="B1966" s="157">
        <v>22020803</v>
      </c>
      <c r="C1966" s="158" t="s">
        <v>2638</v>
      </c>
      <c r="D1966" s="159">
        <v>2332340</v>
      </c>
      <c r="E1966" s="159">
        <v>2850000</v>
      </c>
      <c r="F1966" s="159">
        <v>6000000</v>
      </c>
      <c r="G1966" s="159">
        <v>5000000</v>
      </c>
    </row>
    <row r="1967" spans="1:7" x14ac:dyDescent="0.25">
      <c r="A1967" s="157">
        <v>13</v>
      </c>
      <c r="B1967" s="157">
        <v>22021001</v>
      </c>
      <c r="C1967" s="158" t="s">
        <v>2639</v>
      </c>
      <c r="D1967" s="159">
        <v>800000</v>
      </c>
      <c r="E1967" s="159">
        <v>1213825</v>
      </c>
      <c r="F1967" s="159">
        <v>1500000</v>
      </c>
      <c r="G1967" s="159">
        <v>2500000</v>
      </c>
    </row>
    <row r="1968" spans="1:7" x14ac:dyDescent="0.25">
      <c r="A1968" s="157">
        <v>14</v>
      </c>
      <c r="B1968" s="157">
        <v>22021002</v>
      </c>
      <c r="C1968" s="158" t="s">
        <v>2640</v>
      </c>
      <c r="D1968" s="162">
        <v>0</v>
      </c>
      <c r="E1968" s="159">
        <v>1500000</v>
      </c>
      <c r="F1968" s="159">
        <v>3000000</v>
      </c>
      <c r="G1968" s="159">
        <v>4000000</v>
      </c>
    </row>
    <row r="1969" spans="1:7" x14ac:dyDescent="0.25">
      <c r="A1969" s="157">
        <v>15</v>
      </c>
      <c r="B1969" s="157">
        <v>22021007</v>
      </c>
      <c r="C1969" s="158" t="s">
        <v>2642</v>
      </c>
      <c r="D1969" s="159">
        <v>622000</v>
      </c>
      <c r="E1969" s="159">
        <v>1371000</v>
      </c>
      <c r="F1969" s="159">
        <v>1700000</v>
      </c>
      <c r="G1969" s="159">
        <v>4700000</v>
      </c>
    </row>
    <row r="1970" spans="1:7" x14ac:dyDescent="0.25">
      <c r="A1970" s="157">
        <v>16</v>
      </c>
      <c r="B1970" s="157">
        <v>22021011</v>
      </c>
      <c r="C1970" s="158" t="s">
        <v>2694</v>
      </c>
      <c r="D1970" s="159">
        <v>1700000</v>
      </c>
      <c r="E1970" s="162">
        <v>0</v>
      </c>
      <c r="F1970" s="159">
        <v>5000000</v>
      </c>
      <c r="G1970" s="159">
        <v>4000000</v>
      </c>
    </row>
    <row r="1971" spans="1:7" x14ac:dyDescent="0.25">
      <c r="A1971" s="157">
        <v>17</v>
      </c>
      <c r="B1971" s="157">
        <v>22021012</v>
      </c>
      <c r="C1971" s="158" t="s">
        <v>2698</v>
      </c>
      <c r="D1971" s="159">
        <v>1750000</v>
      </c>
      <c r="E1971" s="159">
        <v>2790000</v>
      </c>
      <c r="F1971" s="159">
        <v>3000000</v>
      </c>
      <c r="G1971" s="159">
        <v>4000000</v>
      </c>
    </row>
    <row r="1972" spans="1:7" x14ac:dyDescent="0.25">
      <c r="A1972" s="157">
        <v>18</v>
      </c>
      <c r="B1972" s="157">
        <v>22021013</v>
      </c>
      <c r="C1972" s="158" t="s">
        <v>2666</v>
      </c>
      <c r="D1972" s="159">
        <v>963000</v>
      </c>
      <c r="E1972" s="159">
        <v>1925000</v>
      </c>
      <c r="F1972" s="159">
        <v>2800000</v>
      </c>
      <c r="G1972" s="159">
        <v>2800000</v>
      </c>
    </row>
    <row r="1973" spans="1:7" x14ac:dyDescent="0.25">
      <c r="A1973" s="157">
        <v>19</v>
      </c>
      <c r="B1973" s="157">
        <v>22021014</v>
      </c>
      <c r="C1973" s="158" t="s">
        <v>2643</v>
      </c>
      <c r="D1973" s="159">
        <v>457316</v>
      </c>
      <c r="E1973" s="162">
        <v>0</v>
      </c>
      <c r="F1973" s="159">
        <v>1000000</v>
      </c>
      <c r="G1973" s="159">
        <v>1000000</v>
      </c>
    </row>
    <row r="1974" spans="1:7" ht="19.2" x14ac:dyDescent="0.25">
      <c r="A1974" s="157">
        <v>20</v>
      </c>
      <c r="B1974" s="157">
        <v>22021054</v>
      </c>
      <c r="C1974" s="158" t="s">
        <v>2695</v>
      </c>
      <c r="D1974" s="159">
        <v>1600500</v>
      </c>
      <c r="E1974" s="162">
        <v>0</v>
      </c>
      <c r="F1974" s="159">
        <v>3000000</v>
      </c>
      <c r="G1974" s="159">
        <v>4000000</v>
      </c>
    </row>
    <row r="1975" spans="1:7" x14ac:dyDescent="0.25">
      <c r="A1975" s="157">
        <v>21</v>
      </c>
      <c r="B1975" s="157">
        <v>22021060</v>
      </c>
      <c r="C1975" s="158" t="s">
        <v>2645</v>
      </c>
      <c r="D1975" s="162">
        <v>0</v>
      </c>
      <c r="E1975" s="162">
        <v>0</v>
      </c>
      <c r="F1975" s="162">
        <v>0</v>
      </c>
      <c r="G1975" s="159">
        <v>2000000</v>
      </c>
    </row>
    <row r="1976" spans="1:7" x14ac:dyDescent="0.25">
      <c r="A1976" s="160" t="s">
        <v>71</v>
      </c>
      <c r="B1976" s="160"/>
      <c r="C1976" s="160"/>
      <c r="D1976" s="161">
        <v>34069156</v>
      </c>
      <c r="E1976" s="161">
        <v>52831925</v>
      </c>
      <c r="F1976" s="161">
        <v>80000000</v>
      </c>
      <c r="G1976" s="161">
        <v>150000000</v>
      </c>
    </row>
    <row r="1977" spans="1:7" x14ac:dyDescent="0.25">
      <c r="A1977" s="155">
        <v>120</v>
      </c>
      <c r="B1977" s="155">
        <v>23800400100</v>
      </c>
      <c r="C1977" s="156" t="s">
        <v>154</v>
      </c>
      <c r="D1977" s="156"/>
      <c r="E1977" s="156"/>
      <c r="F1977" s="156"/>
      <c r="G1977" s="156"/>
    </row>
    <row r="1978" spans="1:7" x14ac:dyDescent="0.25">
      <c r="A1978" s="157">
        <v>1</v>
      </c>
      <c r="B1978" s="157">
        <v>22020102</v>
      </c>
      <c r="C1978" s="158" t="s">
        <v>2621</v>
      </c>
      <c r="D1978" s="159">
        <v>3515000</v>
      </c>
      <c r="E1978" s="159">
        <v>9318000</v>
      </c>
      <c r="F1978" s="159">
        <v>7000000</v>
      </c>
      <c r="G1978" s="159">
        <v>24000000</v>
      </c>
    </row>
    <row r="1979" spans="1:7" x14ac:dyDescent="0.25">
      <c r="A1979" s="157">
        <v>2</v>
      </c>
      <c r="B1979" s="157">
        <v>22020202</v>
      </c>
      <c r="C1979" s="158" t="s">
        <v>2628</v>
      </c>
      <c r="D1979" s="159">
        <v>149550</v>
      </c>
      <c r="E1979" s="159">
        <v>277000</v>
      </c>
      <c r="F1979" s="159">
        <v>800000</v>
      </c>
      <c r="G1979" s="159">
        <v>1000000</v>
      </c>
    </row>
    <row r="1980" spans="1:7" x14ac:dyDescent="0.25">
      <c r="A1980" s="157">
        <v>3</v>
      </c>
      <c r="B1980" s="157">
        <v>22020301</v>
      </c>
      <c r="C1980" s="158" t="s">
        <v>2622</v>
      </c>
      <c r="D1980" s="159">
        <v>308650</v>
      </c>
      <c r="E1980" s="159">
        <v>534500</v>
      </c>
      <c r="F1980" s="159">
        <v>1200000</v>
      </c>
      <c r="G1980" s="159">
        <v>1000000</v>
      </c>
    </row>
    <row r="1981" spans="1:7" x14ac:dyDescent="0.25">
      <c r="A1981" s="157">
        <v>4</v>
      </c>
      <c r="B1981" s="157">
        <v>22020305</v>
      </c>
      <c r="C1981" s="158" t="s">
        <v>2623</v>
      </c>
      <c r="D1981" s="159">
        <v>65000</v>
      </c>
      <c r="E1981" s="159">
        <v>155000</v>
      </c>
      <c r="F1981" s="159">
        <v>800000</v>
      </c>
      <c r="G1981" s="159">
        <v>1900000</v>
      </c>
    </row>
    <row r="1982" spans="1:7" ht="19.2" x14ac:dyDescent="0.25">
      <c r="A1982" s="157">
        <v>5</v>
      </c>
      <c r="B1982" s="157">
        <v>22020316</v>
      </c>
      <c r="C1982" s="158" t="s">
        <v>2718</v>
      </c>
      <c r="D1982" s="162">
        <v>0</v>
      </c>
      <c r="E1982" s="162">
        <v>0</v>
      </c>
      <c r="F1982" s="159">
        <v>12000000</v>
      </c>
      <c r="G1982" s="159">
        <v>14000000</v>
      </c>
    </row>
    <row r="1983" spans="1:7" ht="19.2" x14ac:dyDescent="0.25">
      <c r="A1983" s="157">
        <v>6</v>
      </c>
      <c r="B1983" s="157">
        <v>22020401</v>
      </c>
      <c r="C1983" s="158" t="s">
        <v>2624</v>
      </c>
      <c r="D1983" s="159">
        <v>161500</v>
      </c>
      <c r="E1983" s="159">
        <v>215000</v>
      </c>
      <c r="F1983" s="159">
        <v>2000000</v>
      </c>
      <c r="G1983" s="159">
        <v>2000000</v>
      </c>
    </row>
    <row r="1984" spans="1:7" x14ac:dyDescent="0.25">
      <c r="A1984" s="157">
        <v>7</v>
      </c>
      <c r="B1984" s="157">
        <v>22020402</v>
      </c>
      <c r="C1984" s="158" t="s">
        <v>2625</v>
      </c>
      <c r="D1984" s="159">
        <v>80000</v>
      </c>
      <c r="E1984" s="159">
        <v>77000</v>
      </c>
      <c r="F1984" s="159">
        <v>1500000</v>
      </c>
      <c r="G1984" s="159">
        <v>1000000</v>
      </c>
    </row>
    <row r="1985" spans="1:7" x14ac:dyDescent="0.25">
      <c r="A1985" s="157">
        <v>8</v>
      </c>
      <c r="B1985" s="157">
        <v>22020501</v>
      </c>
      <c r="C1985" s="158" t="s">
        <v>2626</v>
      </c>
      <c r="D1985" s="159">
        <v>5000</v>
      </c>
      <c r="E1985" s="159">
        <v>193000</v>
      </c>
      <c r="F1985" s="159">
        <v>2200000</v>
      </c>
      <c r="G1985" s="159">
        <v>1500000</v>
      </c>
    </row>
    <row r="1986" spans="1:7" x14ac:dyDescent="0.25">
      <c r="A1986" s="157">
        <v>9</v>
      </c>
      <c r="B1986" s="157">
        <v>22020503</v>
      </c>
      <c r="C1986" s="158" t="s">
        <v>2635</v>
      </c>
      <c r="D1986" s="159">
        <v>1908000</v>
      </c>
      <c r="E1986" s="159">
        <v>3470000</v>
      </c>
      <c r="F1986" s="159">
        <v>4800000</v>
      </c>
      <c r="G1986" s="159">
        <v>18000000</v>
      </c>
    </row>
    <row r="1987" spans="1:7" x14ac:dyDescent="0.25">
      <c r="A1987" s="157">
        <v>10</v>
      </c>
      <c r="B1987" s="157">
        <v>22020706</v>
      </c>
      <c r="C1987" s="158" t="s">
        <v>2637</v>
      </c>
      <c r="D1987" s="159">
        <v>2870000</v>
      </c>
      <c r="E1987" s="159">
        <v>2104250</v>
      </c>
      <c r="F1987" s="159">
        <v>10000000</v>
      </c>
      <c r="G1987" s="159">
        <v>13000000</v>
      </c>
    </row>
    <row r="1988" spans="1:7" x14ac:dyDescent="0.25">
      <c r="A1988" s="157">
        <v>11</v>
      </c>
      <c r="B1988" s="157">
        <v>22020712</v>
      </c>
      <c r="C1988" s="158" t="s">
        <v>2658</v>
      </c>
      <c r="D1988" s="162">
        <v>0</v>
      </c>
      <c r="E1988" s="162">
        <v>0</v>
      </c>
      <c r="F1988" s="159">
        <v>2200000</v>
      </c>
      <c r="G1988" s="159">
        <v>1500000</v>
      </c>
    </row>
    <row r="1989" spans="1:7" x14ac:dyDescent="0.25">
      <c r="A1989" s="157">
        <v>12</v>
      </c>
      <c r="B1989" s="157">
        <v>22021001</v>
      </c>
      <c r="C1989" s="158" t="s">
        <v>2639</v>
      </c>
      <c r="D1989" s="159">
        <v>388000</v>
      </c>
      <c r="E1989" s="159">
        <v>614000</v>
      </c>
      <c r="F1989" s="159">
        <v>1000000</v>
      </c>
      <c r="G1989" s="159">
        <v>1000000</v>
      </c>
    </row>
    <row r="1990" spans="1:7" x14ac:dyDescent="0.25">
      <c r="A1990" s="157">
        <v>13</v>
      </c>
      <c r="B1990" s="157">
        <v>22021007</v>
      </c>
      <c r="C1990" s="158" t="s">
        <v>2642</v>
      </c>
      <c r="D1990" s="159">
        <v>201500</v>
      </c>
      <c r="E1990" s="159">
        <v>1125500</v>
      </c>
      <c r="F1990" s="159">
        <v>1500000</v>
      </c>
      <c r="G1990" s="159">
        <v>1600000</v>
      </c>
    </row>
    <row r="1991" spans="1:7" x14ac:dyDescent="0.25">
      <c r="A1991" s="157">
        <v>14</v>
      </c>
      <c r="B1991" s="157">
        <v>22021069</v>
      </c>
      <c r="C1991" s="158" t="s">
        <v>2660</v>
      </c>
      <c r="D1991" s="162">
        <v>0</v>
      </c>
      <c r="E1991" s="162">
        <v>0</v>
      </c>
      <c r="F1991" s="162">
        <v>0</v>
      </c>
      <c r="G1991" s="159">
        <v>36000000</v>
      </c>
    </row>
    <row r="1992" spans="1:7" x14ac:dyDescent="0.25">
      <c r="A1992" s="160" t="s">
        <v>71</v>
      </c>
      <c r="B1992" s="160"/>
      <c r="C1992" s="160"/>
      <c r="D1992" s="161">
        <v>9652200</v>
      </c>
      <c r="E1992" s="161">
        <v>18083250</v>
      </c>
      <c r="F1992" s="161">
        <v>47000000</v>
      </c>
      <c r="G1992" s="161">
        <v>117500000</v>
      </c>
    </row>
    <row r="1993" spans="1:7" x14ac:dyDescent="0.25">
      <c r="A1993" s="155">
        <v>121</v>
      </c>
      <c r="B1993" s="155">
        <v>14800100100</v>
      </c>
      <c r="C1993" s="156" t="s">
        <v>40</v>
      </c>
      <c r="D1993" s="156"/>
      <c r="E1993" s="156"/>
      <c r="F1993" s="156"/>
      <c r="G1993" s="156"/>
    </row>
    <row r="1994" spans="1:7" x14ac:dyDescent="0.25">
      <c r="A1994" s="157">
        <v>1</v>
      </c>
      <c r="B1994" s="157">
        <v>22020102</v>
      </c>
      <c r="C1994" s="158" t="s">
        <v>2621</v>
      </c>
      <c r="D1994" s="159">
        <v>4620000</v>
      </c>
      <c r="E1994" s="159">
        <v>2978000</v>
      </c>
      <c r="F1994" s="159">
        <v>7500000</v>
      </c>
      <c r="G1994" s="159">
        <v>16000000</v>
      </c>
    </row>
    <row r="1995" spans="1:7" x14ac:dyDescent="0.25">
      <c r="A1995" s="157">
        <v>2</v>
      </c>
      <c r="B1995" s="157">
        <v>22020201</v>
      </c>
      <c r="C1995" s="158" t="s">
        <v>2627</v>
      </c>
      <c r="D1995" s="159">
        <v>840000</v>
      </c>
      <c r="E1995" s="159">
        <v>910000</v>
      </c>
      <c r="F1995" s="159">
        <v>1400000</v>
      </c>
      <c r="G1995" s="159">
        <v>1400000</v>
      </c>
    </row>
    <row r="1996" spans="1:7" x14ac:dyDescent="0.25">
      <c r="A1996" s="157">
        <v>3</v>
      </c>
      <c r="B1996" s="157">
        <v>22020301</v>
      </c>
      <c r="C1996" s="158" t="s">
        <v>2622</v>
      </c>
      <c r="D1996" s="159">
        <v>630000</v>
      </c>
      <c r="E1996" s="159">
        <v>930000</v>
      </c>
      <c r="F1996" s="159">
        <v>1575000</v>
      </c>
      <c r="G1996" s="159">
        <v>2575000</v>
      </c>
    </row>
    <row r="1997" spans="1:7" x14ac:dyDescent="0.25">
      <c r="A1997" s="157">
        <v>4</v>
      </c>
      <c r="B1997" s="157">
        <v>22020305</v>
      </c>
      <c r="C1997" s="158" t="s">
        <v>2623</v>
      </c>
      <c r="D1997" s="159">
        <v>700000</v>
      </c>
      <c r="E1997" s="159">
        <v>545000</v>
      </c>
      <c r="F1997" s="159">
        <v>1000000</v>
      </c>
      <c r="G1997" s="159">
        <v>1000000</v>
      </c>
    </row>
    <row r="1998" spans="1:7" ht="19.2" x14ac:dyDescent="0.25">
      <c r="A1998" s="157">
        <v>5</v>
      </c>
      <c r="B1998" s="157">
        <v>22020401</v>
      </c>
      <c r="C1998" s="158" t="s">
        <v>2624</v>
      </c>
      <c r="D1998" s="159">
        <v>700000</v>
      </c>
      <c r="E1998" s="159">
        <v>875000</v>
      </c>
      <c r="F1998" s="159">
        <v>1250000</v>
      </c>
      <c r="G1998" s="159">
        <v>5250000</v>
      </c>
    </row>
    <row r="1999" spans="1:7" x14ac:dyDescent="0.25">
      <c r="A1999" s="157">
        <v>6</v>
      </c>
      <c r="B1999" s="157">
        <v>22020402</v>
      </c>
      <c r="C1999" s="158" t="s">
        <v>2625</v>
      </c>
      <c r="D1999" s="159">
        <v>420000</v>
      </c>
      <c r="E1999" s="159">
        <v>665000</v>
      </c>
      <c r="F1999" s="159">
        <v>1100000</v>
      </c>
      <c r="G1999" s="159">
        <v>1100000</v>
      </c>
    </row>
    <row r="2000" spans="1:7" x14ac:dyDescent="0.25">
      <c r="A2000" s="157">
        <v>7</v>
      </c>
      <c r="B2000" s="157">
        <v>22020501</v>
      </c>
      <c r="C2000" s="158" t="s">
        <v>2626</v>
      </c>
      <c r="D2000" s="159">
        <v>1400000</v>
      </c>
      <c r="E2000" s="159">
        <v>820000</v>
      </c>
      <c r="F2000" s="159">
        <v>3000000</v>
      </c>
      <c r="G2000" s="159">
        <v>8300000</v>
      </c>
    </row>
    <row r="2001" spans="1:7" x14ac:dyDescent="0.25">
      <c r="A2001" s="157">
        <v>8</v>
      </c>
      <c r="B2001" s="157">
        <v>22021001</v>
      </c>
      <c r="C2001" s="158" t="s">
        <v>2639</v>
      </c>
      <c r="D2001" s="159">
        <v>700000</v>
      </c>
      <c r="E2001" s="159">
        <v>535000</v>
      </c>
      <c r="F2001" s="159">
        <v>800000</v>
      </c>
      <c r="G2001" s="159">
        <v>800000</v>
      </c>
    </row>
    <row r="2002" spans="1:7" x14ac:dyDescent="0.25">
      <c r="A2002" s="157">
        <v>9</v>
      </c>
      <c r="B2002" s="157">
        <v>22021006</v>
      </c>
      <c r="C2002" s="158" t="s">
        <v>2672</v>
      </c>
      <c r="D2002" s="162">
        <v>0</v>
      </c>
      <c r="E2002" s="159">
        <v>252000</v>
      </c>
      <c r="F2002" s="159">
        <v>500000</v>
      </c>
      <c r="G2002" s="159">
        <v>500000</v>
      </c>
    </row>
    <row r="2003" spans="1:7" x14ac:dyDescent="0.25">
      <c r="A2003" s="157">
        <v>10</v>
      </c>
      <c r="B2003" s="157">
        <v>22021007</v>
      </c>
      <c r="C2003" s="158" t="s">
        <v>2642</v>
      </c>
      <c r="D2003" s="159">
        <v>490000</v>
      </c>
      <c r="E2003" s="159">
        <v>460000</v>
      </c>
      <c r="F2003" s="159">
        <v>875000</v>
      </c>
      <c r="G2003" s="159">
        <v>875000</v>
      </c>
    </row>
    <row r="2004" spans="1:7" x14ac:dyDescent="0.25">
      <c r="A2004" s="157">
        <v>11</v>
      </c>
      <c r="B2004" s="157">
        <v>22021014</v>
      </c>
      <c r="C2004" s="158" t="s">
        <v>2643</v>
      </c>
      <c r="D2004" s="162">
        <v>0</v>
      </c>
      <c r="E2004" s="162">
        <v>0</v>
      </c>
      <c r="F2004" s="162">
        <v>0</v>
      </c>
      <c r="G2004" s="162">
        <v>0</v>
      </c>
    </row>
    <row r="2005" spans="1:7" x14ac:dyDescent="0.25">
      <c r="A2005" s="157">
        <v>12</v>
      </c>
      <c r="B2005" s="157">
        <v>22021020</v>
      </c>
      <c r="C2005" s="158" t="s">
        <v>2713</v>
      </c>
      <c r="D2005" s="162">
        <v>0</v>
      </c>
      <c r="E2005" s="159">
        <v>1613000</v>
      </c>
      <c r="F2005" s="159">
        <v>8800000</v>
      </c>
      <c r="G2005" s="159">
        <v>10000000</v>
      </c>
    </row>
    <row r="2006" spans="1:7" x14ac:dyDescent="0.25">
      <c r="A2006" s="157">
        <v>13</v>
      </c>
      <c r="B2006" s="157">
        <v>22021052</v>
      </c>
      <c r="C2006" s="158" t="s">
        <v>2675</v>
      </c>
      <c r="D2006" s="162">
        <v>0</v>
      </c>
      <c r="E2006" s="159">
        <v>157000</v>
      </c>
      <c r="F2006" s="159">
        <v>200000</v>
      </c>
      <c r="G2006" s="159">
        <v>200000</v>
      </c>
    </row>
    <row r="2007" spans="1:7" x14ac:dyDescent="0.25">
      <c r="A2007" s="160" t="s">
        <v>71</v>
      </c>
      <c r="B2007" s="160"/>
      <c r="C2007" s="160"/>
      <c r="D2007" s="161">
        <v>10500000</v>
      </c>
      <c r="E2007" s="161">
        <v>10740000</v>
      </c>
      <c r="F2007" s="161">
        <v>28000000</v>
      </c>
      <c r="G2007" s="161">
        <v>48000000</v>
      </c>
    </row>
    <row r="2008" spans="1:7" x14ac:dyDescent="0.25">
      <c r="A2008" s="155">
        <v>122</v>
      </c>
      <c r="B2008" s="155">
        <v>11113200100</v>
      </c>
      <c r="C2008" s="156" t="s">
        <v>108</v>
      </c>
      <c r="D2008" s="156"/>
      <c r="E2008" s="156"/>
      <c r="F2008" s="156"/>
      <c r="G2008" s="156"/>
    </row>
    <row r="2009" spans="1:7" x14ac:dyDescent="0.25">
      <c r="A2009" s="157">
        <v>1</v>
      </c>
      <c r="B2009" s="157">
        <v>22020102</v>
      </c>
      <c r="C2009" s="158" t="s">
        <v>2621</v>
      </c>
      <c r="D2009" s="159">
        <v>1947829</v>
      </c>
      <c r="E2009" s="159">
        <v>1952336</v>
      </c>
      <c r="F2009" s="159">
        <v>2928500</v>
      </c>
      <c r="G2009" s="159">
        <v>4128500</v>
      </c>
    </row>
    <row r="2010" spans="1:7" x14ac:dyDescent="0.25">
      <c r="A2010" s="157">
        <v>2</v>
      </c>
      <c r="B2010" s="157">
        <v>22020202</v>
      </c>
      <c r="C2010" s="158" t="s">
        <v>2628</v>
      </c>
      <c r="D2010" s="159">
        <v>365000</v>
      </c>
      <c r="E2010" s="159">
        <v>280552</v>
      </c>
      <c r="F2010" s="159">
        <v>420829</v>
      </c>
      <c r="G2010" s="159">
        <v>1120829</v>
      </c>
    </row>
    <row r="2011" spans="1:7" x14ac:dyDescent="0.25">
      <c r="A2011" s="157">
        <v>3</v>
      </c>
      <c r="B2011" s="157">
        <v>22020301</v>
      </c>
      <c r="C2011" s="158" t="s">
        <v>2622</v>
      </c>
      <c r="D2011" s="159">
        <v>725000</v>
      </c>
      <c r="E2011" s="159">
        <v>525664</v>
      </c>
      <c r="F2011" s="159">
        <v>788500</v>
      </c>
      <c r="G2011" s="159">
        <v>1788500</v>
      </c>
    </row>
    <row r="2012" spans="1:7" x14ac:dyDescent="0.25">
      <c r="A2012" s="157">
        <v>4</v>
      </c>
      <c r="B2012" s="157">
        <v>22020305</v>
      </c>
      <c r="C2012" s="158" t="s">
        <v>2623</v>
      </c>
      <c r="D2012" s="159">
        <v>585000</v>
      </c>
      <c r="E2012" s="159">
        <v>399472</v>
      </c>
      <c r="F2012" s="159">
        <v>599212.5</v>
      </c>
      <c r="G2012" s="159">
        <v>1099212.5</v>
      </c>
    </row>
    <row r="2013" spans="1:7" x14ac:dyDescent="0.25">
      <c r="A2013" s="157">
        <v>5</v>
      </c>
      <c r="B2013" s="157">
        <v>22020308</v>
      </c>
      <c r="C2013" s="158" t="s">
        <v>2719</v>
      </c>
      <c r="D2013" s="162">
        <v>0</v>
      </c>
      <c r="E2013" s="162">
        <v>0</v>
      </c>
      <c r="F2013" s="159">
        <v>2000000</v>
      </c>
      <c r="G2013" s="162">
        <v>0</v>
      </c>
    </row>
    <row r="2014" spans="1:7" ht="19.2" x14ac:dyDescent="0.25">
      <c r="A2014" s="157">
        <v>6</v>
      </c>
      <c r="B2014" s="157">
        <v>22020401</v>
      </c>
      <c r="C2014" s="158" t="s">
        <v>2624</v>
      </c>
      <c r="D2014" s="159">
        <v>1865171</v>
      </c>
      <c r="E2014" s="159">
        <v>1243448</v>
      </c>
      <c r="F2014" s="159">
        <v>1865171</v>
      </c>
      <c r="G2014" s="159">
        <v>5965171</v>
      </c>
    </row>
    <row r="2015" spans="1:7" x14ac:dyDescent="0.25">
      <c r="A2015" s="157">
        <v>7</v>
      </c>
      <c r="B2015" s="157">
        <v>22020402</v>
      </c>
      <c r="C2015" s="158" t="s">
        <v>2625</v>
      </c>
      <c r="D2015" s="159">
        <v>1376500</v>
      </c>
      <c r="E2015" s="159">
        <v>1059830</v>
      </c>
      <c r="F2015" s="159">
        <v>1589825</v>
      </c>
      <c r="G2015" s="159">
        <v>2889825</v>
      </c>
    </row>
    <row r="2016" spans="1:7" x14ac:dyDescent="0.25">
      <c r="A2016" s="157">
        <v>8</v>
      </c>
      <c r="B2016" s="157">
        <v>22020501</v>
      </c>
      <c r="C2016" s="158" t="s">
        <v>2626</v>
      </c>
      <c r="D2016" s="159">
        <v>1787600</v>
      </c>
      <c r="E2016" s="159">
        <v>1501720</v>
      </c>
      <c r="F2016" s="159">
        <v>2252575</v>
      </c>
      <c r="G2016" s="159">
        <v>6452575</v>
      </c>
    </row>
    <row r="2017" spans="1:7" x14ac:dyDescent="0.25">
      <c r="A2017" s="157">
        <v>9</v>
      </c>
      <c r="B2017" s="157">
        <v>22020503</v>
      </c>
      <c r="C2017" s="158" t="s">
        <v>2635</v>
      </c>
      <c r="D2017" s="159">
        <v>2000000</v>
      </c>
      <c r="E2017" s="162">
        <v>0</v>
      </c>
      <c r="F2017" s="159">
        <v>2000000</v>
      </c>
      <c r="G2017" s="159">
        <v>6000000</v>
      </c>
    </row>
    <row r="2018" spans="1:7" ht="19.2" x14ac:dyDescent="0.25">
      <c r="A2018" s="157">
        <v>10</v>
      </c>
      <c r="B2018" s="157">
        <v>22020504</v>
      </c>
      <c r="C2018" s="158" t="s">
        <v>2663</v>
      </c>
      <c r="D2018" s="159">
        <v>1947000</v>
      </c>
      <c r="E2018" s="159">
        <v>2626000</v>
      </c>
      <c r="F2018" s="159">
        <v>2000000</v>
      </c>
      <c r="G2018" s="159">
        <v>5000000</v>
      </c>
    </row>
    <row r="2019" spans="1:7" x14ac:dyDescent="0.25">
      <c r="A2019" s="157">
        <v>11</v>
      </c>
      <c r="B2019" s="157">
        <v>22021001</v>
      </c>
      <c r="C2019" s="158" t="s">
        <v>2639</v>
      </c>
      <c r="D2019" s="159">
        <v>721950</v>
      </c>
      <c r="E2019" s="159">
        <v>518384</v>
      </c>
      <c r="F2019" s="159">
        <v>777575</v>
      </c>
      <c r="G2019" s="159">
        <v>4277575</v>
      </c>
    </row>
    <row r="2020" spans="1:7" x14ac:dyDescent="0.25">
      <c r="A2020" s="157">
        <v>12</v>
      </c>
      <c r="B2020" s="157">
        <v>22021002</v>
      </c>
      <c r="C2020" s="158" t="s">
        <v>2640</v>
      </c>
      <c r="D2020" s="162">
        <v>0</v>
      </c>
      <c r="E2020" s="162">
        <v>0</v>
      </c>
      <c r="F2020" s="159">
        <v>2000000</v>
      </c>
      <c r="G2020" s="162">
        <v>0</v>
      </c>
    </row>
    <row r="2021" spans="1:7" x14ac:dyDescent="0.25">
      <c r="A2021" s="157">
        <v>13</v>
      </c>
      <c r="B2021" s="157">
        <v>22021003</v>
      </c>
      <c r="C2021" s="158" t="s">
        <v>2641</v>
      </c>
      <c r="D2021" s="162">
        <v>0</v>
      </c>
      <c r="E2021" s="162">
        <v>0</v>
      </c>
      <c r="F2021" s="159">
        <v>3000000</v>
      </c>
      <c r="G2021" s="159">
        <v>3000000</v>
      </c>
    </row>
    <row r="2022" spans="1:7" x14ac:dyDescent="0.25">
      <c r="A2022" s="157">
        <v>14</v>
      </c>
      <c r="B2022" s="157">
        <v>22021007</v>
      </c>
      <c r="C2022" s="158" t="s">
        <v>2642</v>
      </c>
      <c r="D2022" s="159">
        <v>625950</v>
      </c>
      <c r="E2022" s="159">
        <v>518544</v>
      </c>
      <c r="F2022" s="159">
        <v>777812.5</v>
      </c>
      <c r="G2022" s="159">
        <v>3277812.5</v>
      </c>
    </row>
    <row r="2023" spans="1:7" x14ac:dyDescent="0.25">
      <c r="A2023" s="157">
        <v>15</v>
      </c>
      <c r="B2023" s="157">
        <v>22021060</v>
      </c>
      <c r="C2023" s="158" t="s">
        <v>2645</v>
      </c>
      <c r="D2023" s="159">
        <v>1890500</v>
      </c>
      <c r="E2023" s="159">
        <v>895000</v>
      </c>
      <c r="F2023" s="159">
        <v>7000000</v>
      </c>
      <c r="G2023" s="159">
        <v>3000000</v>
      </c>
    </row>
    <row r="2024" spans="1:7" x14ac:dyDescent="0.25">
      <c r="A2024" s="160" t="s">
        <v>71</v>
      </c>
      <c r="B2024" s="160"/>
      <c r="C2024" s="160"/>
      <c r="D2024" s="161">
        <v>15837500</v>
      </c>
      <c r="E2024" s="161">
        <v>11520950</v>
      </c>
      <c r="F2024" s="161">
        <v>30000000</v>
      </c>
      <c r="G2024" s="161">
        <v>48000000</v>
      </c>
    </row>
    <row r="2025" spans="1:7" x14ac:dyDescent="0.25">
      <c r="A2025" s="155">
        <v>123</v>
      </c>
      <c r="B2025" s="155">
        <v>21511500100</v>
      </c>
      <c r="C2025" s="156" t="s">
        <v>87</v>
      </c>
      <c r="D2025" s="156"/>
      <c r="E2025" s="156"/>
      <c r="F2025" s="156"/>
      <c r="G2025" s="156"/>
    </row>
    <row r="2026" spans="1:7" x14ac:dyDescent="0.25">
      <c r="A2026" s="157">
        <v>1</v>
      </c>
      <c r="B2026" s="157">
        <v>22020101</v>
      </c>
      <c r="C2026" s="158" t="s">
        <v>2661</v>
      </c>
      <c r="D2026" s="159">
        <v>1500000</v>
      </c>
      <c r="E2026" s="159">
        <v>1200000</v>
      </c>
      <c r="F2026" s="159">
        <v>2000000</v>
      </c>
      <c r="G2026" s="159">
        <v>2000000</v>
      </c>
    </row>
    <row r="2027" spans="1:7" x14ac:dyDescent="0.25">
      <c r="A2027" s="157">
        <v>2</v>
      </c>
      <c r="B2027" s="157">
        <v>22020102</v>
      </c>
      <c r="C2027" s="158" t="s">
        <v>2621</v>
      </c>
      <c r="D2027" s="159">
        <v>375000</v>
      </c>
      <c r="E2027" s="159">
        <v>300000</v>
      </c>
      <c r="F2027" s="159">
        <v>500000</v>
      </c>
      <c r="G2027" s="159">
        <v>2930000</v>
      </c>
    </row>
    <row r="2028" spans="1:7" x14ac:dyDescent="0.25">
      <c r="A2028" s="157">
        <v>3</v>
      </c>
      <c r="B2028" s="157">
        <v>22020201</v>
      </c>
      <c r="C2028" s="158" t="s">
        <v>2627</v>
      </c>
      <c r="D2028" s="159">
        <v>129000</v>
      </c>
      <c r="E2028" s="159">
        <v>103200</v>
      </c>
      <c r="F2028" s="159">
        <v>172000</v>
      </c>
      <c r="G2028" s="159">
        <v>200000</v>
      </c>
    </row>
    <row r="2029" spans="1:7" x14ac:dyDescent="0.25">
      <c r="A2029" s="157">
        <v>4</v>
      </c>
      <c r="B2029" s="157">
        <v>22020202</v>
      </c>
      <c r="C2029" s="158" t="s">
        <v>2628</v>
      </c>
      <c r="D2029" s="159">
        <v>130500</v>
      </c>
      <c r="E2029" s="159">
        <v>104400</v>
      </c>
      <c r="F2029" s="159">
        <v>174000</v>
      </c>
      <c r="G2029" s="159">
        <v>200000</v>
      </c>
    </row>
    <row r="2030" spans="1:7" x14ac:dyDescent="0.25">
      <c r="A2030" s="157">
        <v>5</v>
      </c>
      <c r="B2030" s="157">
        <v>22020301</v>
      </c>
      <c r="C2030" s="158" t="s">
        <v>2622</v>
      </c>
      <c r="D2030" s="159">
        <v>97500</v>
      </c>
      <c r="E2030" s="159">
        <v>78000</v>
      </c>
      <c r="F2030" s="159">
        <v>130000</v>
      </c>
      <c r="G2030" s="159">
        <v>150000</v>
      </c>
    </row>
    <row r="2031" spans="1:7" x14ac:dyDescent="0.25">
      <c r="A2031" s="157">
        <v>6</v>
      </c>
      <c r="B2031" s="157">
        <v>22020305</v>
      </c>
      <c r="C2031" s="158" t="s">
        <v>2623</v>
      </c>
      <c r="D2031" s="159">
        <v>225000</v>
      </c>
      <c r="E2031" s="159">
        <v>180000</v>
      </c>
      <c r="F2031" s="159">
        <v>300000</v>
      </c>
      <c r="G2031" s="159">
        <v>370000</v>
      </c>
    </row>
    <row r="2032" spans="1:7" ht="19.2" x14ac:dyDescent="0.25">
      <c r="A2032" s="157">
        <v>7</v>
      </c>
      <c r="B2032" s="157">
        <v>22020401</v>
      </c>
      <c r="C2032" s="158" t="s">
        <v>2624</v>
      </c>
      <c r="D2032" s="159">
        <v>900000</v>
      </c>
      <c r="E2032" s="159">
        <v>720000</v>
      </c>
      <c r="F2032" s="159">
        <v>1200000</v>
      </c>
      <c r="G2032" s="159">
        <v>1300000</v>
      </c>
    </row>
    <row r="2033" spans="1:7" x14ac:dyDescent="0.25">
      <c r="A2033" s="157">
        <v>8</v>
      </c>
      <c r="B2033" s="157">
        <v>22020402</v>
      </c>
      <c r="C2033" s="158" t="s">
        <v>2625</v>
      </c>
      <c r="D2033" s="159">
        <v>112500</v>
      </c>
      <c r="E2033" s="159">
        <v>90000</v>
      </c>
      <c r="F2033" s="159">
        <v>150000</v>
      </c>
      <c r="G2033" s="159">
        <v>300000</v>
      </c>
    </row>
    <row r="2034" spans="1:7" x14ac:dyDescent="0.25">
      <c r="A2034" s="157">
        <v>9</v>
      </c>
      <c r="B2034" s="157">
        <v>22020501</v>
      </c>
      <c r="C2034" s="158" t="s">
        <v>2626</v>
      </c>
      <c r="D2034" s="159">
        <v>678000</v>
      </c>
      <c r="E2034" s="159">
        <v>542400</v>
      </c>
      <c r="F2034" s="159">
        <v>904000</v>
      </c>
      <c r="G2034" s="159">
        <v>1000000</v>
      </c>
    </row>
    <row r="2035" spans="1:7" x14ac:dyDescent="0.25">
      <c r="A2035" s="157">
        <v>10</v>
      </c>
      <c r="B2035" s="157">
        <v>22020712</v>
      </c>
      <c r="C2035" s="158" t="s">
        <v>2658</v>
      </c>
      <c r="D2035" s="159">
        <v>75000</v>
      </c>
      <c r="E2035" s="159">
        <v>60000</v>
      </c>
      <c r="F2035" s="159">
        <v>100000</v>
      </c>
      <c r="G2035" s="159">
        <v>150000</v>
      </c>
    </row>
    <row r="2036" spans="1:7" x14ac:dyDescent="0.25">
      <c r="A2036" s="157">
        <v>11</v>
      </c>
      <c r="B2036" s="157">
        <v>22021001</v>
      </c>
      <c r="C2036" s="158" t="s">
        <v>2639</v>
      </c>
      <c r="D2036" s="159">
        <v>112500</v>
      </c>
      <c r="E2036" s="159">
        <v>90000</v>
      </c>
      <c r="F2036" s="159">
        <v>150000</v>
      </c>
      <c r="G2036" s="159">
        <v>150000</v>
      </c>
    </row>
    <row r="2037" spans="1:7" x14ac:dyDescent="0.25">
      <c r="A2037" s="157">
        <v>12</v>
      </c>
      <c r="B2037" s="157">
        <v>22021007</v>
      </c>
      <c r="C2037" s="158" t="s">
        <v>2642</v>
      </c>
      <c r="D2037" s="159">
        <v>165000</v>
      </c>
      <c r="E2037" s="159">
        <v>132000</v>
      </c>
      <c r="F2037" s="159">
        <v>220000</v>
      </c>
      <c r="G2037" s="159">
        <v>250000</v>
      </c>
    </row>
    <row r="2038" spans="1:7" x14ac:dyDescent="0.25">
      <c r="A2038" s="160" t="s">
        <v>71</v>
      </c>
      <c r="B2038" s="160"/>
      <c r="C2038" s="160"/>
      <c r="D2038" s="161">
        <v>4500000</v>
      </c>
      <c r="E2038" s="161">
        <v>3600000</v>
      </c>
      <c r="F2038" s="161">
        <v>6000000</v>
      </c>
      <c r="G2038" s="161">
        <v>9000000</v>
      </c>
    </row>
    <row r="2039" spans="1:7" x14ac:dyDescent="0.25">
      <c r="A2039" s="155">
        <v>124</v>
      </c>
      <c r="B2039" s="155">
        <v>23405600100</v>
      </c>
      <c r="C2039" s="156" t="s">
        <v>8</v>
      </c>
      <c r="D2039" s="156"/>
      <c r="E2039" s="156"/>
      <c r="F2039" s="156"/>
      <c r="G2039" s="156"/>
    </row>
    <row r="2040" spans="1:7" x14ac:dyDescent="0.25">
      <c r="A2040" s="157">
        <v>1</v>
      </c>
      <c r="B2040" s="157">
        <v>22020102</v>
      </c>
      <c r="C2040" s="158" t="s">
        <v>2621</v>
      </c>
      <c r="D2040" s="159">
        <v>903000</v>
      </c>
      <c r="E2040" s="159">
        <v>1266000</v>
      </c>
      <c r="F2040" s="159">
        <v>3000000</v>
      </c>
      <c r="G2040" s="159">
        <v>4500000</v>
      </c>
    </row>
    <row r="2041" spans="1:7" x14ac:dyDescent="0.25">
      <c r="A2041" s="157">
        <v>2</v>
      </c>
      <c r="B2041" s="157">
        <v>22020202</v>
      </c>
      <c r="C2041" s="158" t="s">
        <v>2628</v>
      </c>
      <c r="D2041" s="159">
        <v>175500</v>
      </c>
      <c r="E2041" s="159">
        <v>746800</v>
      </c>
      <c r="F2041" s="159">
        <v>2000000</v>
      </c>
      <c r="G2041" s="159">
        <v>2000000</v>
      </c>
    </row>
    <row r="2042" spans="1:7" x14ac:dyDescent="0.25">
      <c r="A2042" s="157">
        <v>3</v>
      </c>
      <c r="B2042" s="157">
        <v>22020301</v>
      </c>
      <c r="C2042" s="158" t="s">
        <v>2622</v>
      </c>
      <c r="D2042" s="159">
        <v>184000</v>
      </c>
      <c r="E2042" s="159">
        <v>813000</v>
      </c>
      <c r="F2042" s="159">
        <v>200000</v>
      </c>
      <c r="G2042" s="159">
        <v>500000</v>
      </c>
    </row>
    <row r="2043" spans="1:7" x14ac:dyDescent="0.25">
      <c r="A2043" s="157">
        <v>4</v>
      </c>
      <c r="B2043" s="157">
        <v>22020501</v>
      </c>
      <c r="C2043" s="158" t="s">
        <v>2626</v>
      </c>
      <c r="D2043" s="162">
        <v>0</v>
      </c>
      <c r="E2043" s="162">
        <v>0</v>
      </c>
      <c r="F2043" s="159">
        <v>500000</v>
      </c>
      <c r="G2043" s="159">
        <v>500000</v>
      </c>
    </row>
    <row r="2044" spans="1:7" x14ac:dyDescent="0.25">
      <c r="A2044" s="157">
        <v>5</v>
      </c>
      <c r="B2044" s="157">
        <v>22020801</v>
      </c>
      <c r="C2044" s="158" t="s">
        <v>2652</v>
      </c>
      <c r="D2044" s="159">
        <v>403000</v>
      </c>
      <c r="E2044" s="159">
        <v>994000</v>
      </c>
      <c r="F2044" s="159">
        <v>300000</v>
      </c>
      <c r="G2044" s="159">
        <v>1500000</v>
      </c>
    </row>
    <row r="2045" spans="1:7" x14ac:dyDescent="0.25">
      <c r="A2045" s="157">
        <v>6</v>
      </c>
      <c r="B2045" s="157">
        <v>22020803</v>
      </c>
      <c r="C2045" s="158" t="s">
        <v>2638</v>
      </c>
      <c r="D2045" s="159">
        <v>434500</v>
      </c>
      <c r="E2045" s="159">
        <v>980200</v>
      </c>
      <c r="F2045" s="159">
        <v>1000000</v>
      </c>
      <c r="G2045" s="159">
        <v>2000000</v>
      </c>
    </row>
    <row r="2046" spans="1:7" x14ac:dyDescent="0.25">
      <c r="A2046" s="157">
        <v>7</v>
      </c>
      <c r="B2046" s="157">
        <v>22021001</v>
      </c>
      <c r="C2046" s="158" t="s">
        <v>2639</v>
      </c>
      <c r="D2046" s="162">
        <v>0</v>
      </c>
      <c r="E2046" s="162">
        <v>0</v>
      </c>
      <c r="F2046" s="159">
        <v>1000000</v>
      </c>
      <c r="G2046" s="159">
        <v>1500000</v>
      </c>
    </row>
    <row r="2047" spans="1:7" x14ac:dyDescent="0.25">
      <c r="A2047" s="157">
        <v>8</v>
      </c>
      <c r="B2047" s="157">
        <v>22021007</v>
      </c>
      <c r="C2047" s="158" t="s">
        <v>2642</v>
      </c>
      <c r="D2047" s="162">
        <v>0</v>
      </c>
      <c r="E2047" s="162">
        <v>0</v>
      </c>
      <c r="F2047" s="159">
        <v>1000000</v>
      </c>
      <c r="G2047" s="159">
        <v>1000000</v>
      </c>
    </row>
    <row r="2048" spans="1:7" x14ac:dyDescent="0.25">
      <c r="A2048" s="160" t="s">
        <v>71</v>
      </c>
      <c r="B2048" s="160"/>
      <c r="C2048" s="160"/>
      <c r="D2048" s="161">
        <v>2100000</v>
      </c>
      <c r="E2048" s="161">
        <v>4800000</v>
      </c>
      <c r="F2048" s="161">
        <v>9000000</v>
      </c>
      <c r="G2048" s="161">
        <v>13500000</v>
      </c>
    </row>
    <row r="2049" spans="1:7" x14ac:dyDescent="0.25">
      <c r="A2049" s="155">
        <v>125</v>
      </c>
      <c r="B2049" s="155">
        <v>11104400100</v>
      </c>
      <c r="C2049" s="156" t="s">
        <v>2720</v>
      </c>
      <c r="D2049" s="156"/>
      <c r="E2049" s="156"/>
      <c r="F2049" s="156"/>
      <c r="G2049" s="156"/>
    </row>
    <row r="2050" spans="1:7" x14ac:dyDescent="0.25">
      <c r="A2050" s="157">
        <v>1</v>
      </c>
      <c r="B2050" s="157">
        <v>22020102</v>
      </c>
      <c r="C2050" s="158" t="s">
        <v>2621</v>
      </c>
      <c r="D2050" s="159">
        <v>3640000</v>
      </c>
      <c r="E2050" s="162">
        <v>0</v>
      </c>
      <c r="F2050" s="162">
        <v>0</v>
      </c>
      <c r="G2050" s="162">
        <v>0</v>
      </c>
    </row>
    <row r="2051" spans="1:7" x14ac:dyDescent="0.25">
      <c r="A2051" s="157">
        <v>2</v>
      </c>
      <c r="B2051" s="157">
        <v>22020201</v>
      </c>
      <c r="C2051" s="158" t="s">
        <v>2627</v>
      </c>
      <c r="D2051" s="159">
        <v>665000</v>
      </c>
      <c r="E2051" s="162">
        <v>0</v>
      </c>
      <c r="F2051" s="162">
        <v>0</v>
      </c>
      <c r="G2051" s="162">
        <v>0</v>
      </c>
    </row>
    <row r="2052" spans="1:7" x14ac:dyDescent="0.25">
      <c r="A2052" s="157">
        <v>3</v>
      </c>
      <c r="B2052" s="157">
        <v>22020202</v>
      </c>
      <c r="C2052" s="158" t="s">
        <v>2628</v>
      </c>
      <c r="D2052" s="159">
        <v>700000</v>
      </c>
      <c r="E2052" s="162">
        <v>0</v>
      </c>
      <c r="F2052" s="162">
        <v>0</v>
      </c>
      <c r="G2052" s="162">
        <v>0</v>
      </c>
    </row>
    <row r="2053" spans="1:7" x14ac:dyDescent="0.25">
      <c r="A2053" s="157">
        <v>4</v>
      </c>
      <c r="B2053" s="157">
        <v>22020301</v>
      </c>
      <c r="C2053" s="158" t="s">
        <v>2622</v>
      </c>
      <c r="D2053" s="159">
        <v>1400000</v>
      </c>
      <c r="E2053" s="162">
        <v>0</v>
      </c>
      <c r="F2053" s="162">
        <v>0</v>
      </c>
      <c r="G2053" s="162">
        <v>0</v>
      </c>
    </row>
    <row r="2054" spans="1:7" x14ac:dyDescent="0.25">
      <c r="A2054" s="157">
        <v>5</v>
      </c>
      <c r="B2054" s="157">
        <v>22020305</v>
      </c>
      <c r="C2054" s="158" t="s">
        <v>2623</v>
      </c>
      <c r="D2054" s="159">
        <v>840000</v>
      </c>
      <c r="E2054" s="162">
        <v>0</v>
      </c>
      <c r="F2054" s="162">
        <v>0</v>
      </c>
      <c r="G2054" s="162">
        <v>0</v>
      </c>
    </row>
    <row r="2055" spans="1:7" ht="19.2" x14ac:dyDescent="0.25">
      <c r="A2055" s="157">
        <v>6</v>
      </c>
      <c r="B2055" s="157">
        <v>22020401</v>
      </c>
      <c r="C2055" s="158" t="s">
        <v>2624</v>
      </c>
      <c r="D2055" s="159">
        <v>1320000</v>
      </c>
      <c r="E2055" s="162">
        <v>0</v>
      </c>
      <c r="F2055" s="162">
        <v>0</v>
      </c>
      <c r="G2055" s="162">
        <v>0</v>
      </c>
    </row>
    <row r="2056" spans="1:7" x14ac:dyDescent="0.25">
      <c r="A2056" s="157">
        <v>7</v>
      </c>
      <c r="B2056" s="157">
        <v>22020402</v>
      </c>
      <c r="C2056" s="158" t="s">
        <v>2625</v>
      </c>
      <c r="D2056" s="159">
        <v>1058000</v>
      </c>
      <c r="E2056" s="162">
        <v>0</v>
      </c>
      <c r="F2056" s="162">
        <v>0</v>
      </c>
      <c r="G2056" s="162">
        <v>0</v>
      </c>
    </row>
    <row r="2057" spans="1:7" x14ac:dyDescent="0.25">
      <c r="A2057" s="157">
        <v>8</v>
      </c>
      <c r="B2057" s="157">
        <v>22020501</v>
      </c>
      <c r="C2057" s="158" t="s">
        <v>2626</v>
      </c>
      <c r="D2057" s="159">
        <v>752500</v>
      </c>
      <c r="E2057" s="162">
        <v>0</v>
      </c>
      <c r="F2057" s="162">
        <v>0</v>
      </c>
      <c r="G2057" s="162">
        <v>0</v>
      </c>
    </row>
    <row r="2058" spans="1:7" x14ac:dyDescent="0.25">
      <c r="A2058" s="157">
        <v>9</v>
      </c>
      <c r="B2058" s="157">
        <v>22021001</v>
      </c>
      <c r="C2058" s="158" t="s">
        <v>2639</v>
      </c>
      <c r="D2058" s="159">
        <v>1120000</v>
      </c>
      <c r="E2058" s="162">
        <v>0</v>
      </c>
      <c r="F2058" s="162">
        <v>0</v>
      </c>
      <c r="G2058" s="162">
        <v>0</v>
      </c>
    </row>
    <row r="2059" spans="1:7" x14ac:dyDescent="0.25">
      <c r="A2059" s="160" t="s">
        <v>71</v>
      </c>
      <c r="B2059" s="160"/>
      <c r="C2059" s="160"/>
      <c r="D2059" s="161">
        <v>11495500</v>
      </c>
      <c r="E2059" s="163">
        <v>0</v>
      </c>
      <c r="F2059" s="163">
        <v>0</v>
      </c>
      <c r="G2059" s="163">
        <v>0</v>
      </c>
    </row>
    <row r="2060" spans="1:7" x14ac:dyDescent="0.25">
      <c r="A2060" s="155">
        <v>126</v>
      </c>
      <c r="B2060" s="155">
        <v>11103700100</v>
      </c>
      <c r="C2060" s="156" t="s">
        <v>16</v>
      </c>
      <c r="D2060" s="156"/>
      <c r="E2060" s="156"/>
      <c r="F2060" s="156"/>
      <c r="G2060" s="156"/>
    </row>
    <row r="2061" spans="1:7" x14ac:dyDescent="0.25">
      <c r="A2061" s="157">
        <v>1</v>
      </c>
      <c r="B2061" s="157">
        <v>22020102</v>
      </c>
      <c r="C2061" s="158" t="s">
        <v>2621</v>
      </c>
      <c r="D2061" s="159">
        <v>3777120</v>
      </c>
      <c r="E2061" s="159">
        <v>6663000</v>
      </c>
      <c r="F2061" s="159">
        <v>5830250</v>
      </c>
      <c r="G2061" s="159">
        <v>10000000</v>
      </c>
    </row>
    <row r="2062" spans="1:7" x14ac:dyDescent="0.25">
      <c r="A2062" s="157">
        <v>2</v>
      </c>
      <c r="B2062" s="157">
        <v>22020104</v>
      </c>
      <c r="C2062" s="158" t="s">
        <v>2679</v>
      </c>
      <c r="D2062" s="159">
        <v>51839000</v>
      </c>
      <c r="E2062" s="159">
        <v>61933500</v>
      </c>
      <c r="F2062" s="159">
        <v>62053750</v>
      </c>
      <c r="G2062" s="159">
        <v>90000000</v>
      </c>
    </row>
    <row r="2063" spans="1:7" x14ac:dyDescent="0.25">
      <c r="A2063" s="157">
        <v>3</v>
      </c>
      <c r="B2063" s="157">
        <v>22020201</v>
      </c>
      <c r="C2063" s="158" t="s">
        <v>2627</v>
      </c>
      <c r="D2063" s="159">
        <v>100000</v>
      </c>
      <c r="E2063" s="159">
        <v>100000</v>
      </c>
      <c r="F2063" s="159">
        <v>100000</v>
      </c>
      <c r="G2063" s="159">
        <v>1200000</v>
      </c>
    </row>
    <row r="2064" spans="1:7" x14ac:dyDescent="0.25">
      <c r="A2064" s="157">
        <v>4</v>
      </c>
      <c r="B2064" s="157">
        <v>22020202</v>
      </c>
      <c r="C2064" s="158" t="s">
        <v>2628</v>
      </c>
      <c r="D2064" s="159">
        <v>50000</v>
      </c>
      <c r="E2064" s="159">
        <v>50000</v>
      </c>
      <c r="F2064" s="159">
        <v>50000</v>
      </c>
      <c r="G2064" s="159">
        <v>300000</v>
      </c>
    </row>
    <row r="2065" spans="1:7" x14ac:dyDescent="0.25">
      <c r="A2065" s="157">
        <v>5</v>
      </c>
      <c r="B2065" s="157">
        <v>22020301</v>
      </c>
      <c r="C2065" s="158" t="s">
        <v>2622</v>
      </c>
      <c r="D2065" s="159">
        <v>220000</v>
      </c>
      <c r="E2065" s="159">
        <v>200000</v>
      </c>
      <c r="F2065" s="159">
        <v>240000</v>
      </c>
      <c r="G2065" s="159">
        <v>600000</v>
      </c>
    </row>
    <row r="2066" spans="1:7" ht="19.2" x14ac:dyDescent="0.25">
      <c r="A2066" s="157">
        <v>6</v>
      </c>
      <c r="B2066" s="157">
        <v>22020401</v>
      </c>
      <c r="C2066" s="158" t="s">
        <v>2624</v>
      </c>
      <c r="D2066" s="159">
        <v>330000</v>
      </c>
      <c r="E2066" s="159">
        <v>400000</v>
      </c>
      <c r="F2066" s="159">
        <v>400000</v>
      </c>
      <c r="G2066" s="159">
        <v>1000000</v>
      </c>
    </row>
    <row r="2067" spans="1:7" x14ac:dyDescent="0.25">
      <c r="A2067" s="157">
        <v>7</v>
      </c>
      <c r="B2067" s="157">
        <v>22020402</v>
      </c>
      <c r="C2067" s="158" t="s">
        <v>2625</v>
      </c>
      <c r="D2067" s="159">
        <v>385000</v>
      </c>
      <c r="E2067" s="159">
        <v>400000</v>
      </c>
      <c r="F2067" s="159">
        <v>426000</v>
      </c>
      <c r="G2067" s="159">
        <v>1000000</v>
      </c>
    </row>
    <row r="2068" spans="1:7" x14ac:dyDescent="0.25">
      <c r="A2068" s="157">
        <v>8</v>
      </c>
      <c r="B2068" s="157">
        <v>22020501</v>
      </c>
      <c r="C2068" s="158" t="s">
        <v>2626</v>
      </c>
      <c r="D2068" s="159">
        <v>165000</v>
      </c>
      <c r="E2068" s="159">
        <v>200000</v>
      </c>
      <c r="F2068" s="159">
        <v>200000</v>
      </c>
      <c r="G2068" s="159">
        <v>1200000</v>
      </c>
    </row>
    <row r="2069" spans="1:7" x14ac:dyDescent="0.25">
      <c r="A2069" s="157">
        <v>9</v>
      </c>
      <c r="B2069" s="157">
        <v>22021001</v>
      </c>
      <c r="C2069" s="158" t="s">
        <v>2639</v>
      </c>
      <c r="D2069" s="159">
        <v>385000</v>
      </c>
      <c r="E2069" s="159">
        <v>400000</v>
      </c>
      <c r="F2069" s="159">
        <v>450000</v>
      </c>
      <c r="G2069" s="159">
        <v>1000000</v>
      </c>
    </row>
    <row r="2070" spans="1:7" x14ac:dyDescent="0.25">
      <c r="A2070" s="157">
        <v>10</v>
      </c>
      <c r="B2070" s="157">
        <v>22021002</v>
      </c>
      <c r="C2070" s="158" t="s">
        <v>2640</v>
      </c>
      <c r="D2070" s="159">
        <v>1200000</v>
      </c>
      <c r="E2070" s="159">
        <v>900000</v>
      </c>
      <c r="F2070" s="159">
        <v>1200000</v>
      </c>
      <c r="G2070" s="159">
        <v>1200000</v>
      </c>
    </row>
    <row r="2071" spans="1:7" x14ac:dyDescent="0.25">
      <c r="A2071" s="157">
        <v>11</v>
      </c>
      <c r="B2071" s="157">
        <v>22021007</v>
      </c>
      <c r="C2071" s="158" t="s">
        <v>2642</v>
      </c>
      <c r="D2071" s="159">
        <v>440000</v>
      </c>
      <c r="E2071" s="159">
        <v>450000</v>
      </c>
      <c r="F2071" s="159">
        <v>500000</v>
      </c>
      <c r="G2071" s="159">
        <v>2500000</v>
      </c>
    </row>
    <row r="2072" spans="1:7" x14ac:dyDescent="0.25">
      <c r="A2072" s="157">
        <v>12</v>
      </c>
      <c r="B2072" s="157">
        <v>22021052</v>
      </c>
      <c r="C2072" s="158" t="s">
        <v>2675</v>
      </c>
      <c r="D2072" s="159">
        <v>3300000</v>
      </c>
      <c r="E2072" s="159">
        <v>3864500</v>
      </c>
      <c r="F2072" s="159">
        <v>4050000</v>
      </c>
      <c r="G2072" s="159">
        <v>5000000</v>
      </c>
    </row>
    <row r="2073" spans="1:7" x14ac:dyDescent="0.25">
      <c r="A2073" s="157">
        <v>13</v>
      </c>
      <c r="B2073" s="157">
        <v>22021060</v>
      </c>
      <c r="C2073" s="158" t="s">
        <v>2645</v>
      </c>
      <c r="D2073" s="159">
        <v>1200000</v>
      </c>
      <c r="E2073" s="159">
        <v>3257444</v>
      </c>
      <c r="F2073" s="159">
        <v>3500000</v>
      </c>
      <c r="G2073" s="159">
        <v>5000000</v>
      </c>
    </row>
    <row r="2074" spans="1:7" x14ac:dyDescent="0.25">
      <c r="A2074" s="160" t="s">
        <v>71</v>
      </c>
      <c r="B2074" s="160"/>
      <c r="C2074" s="160"/>
      <c r="D2074" s="161">
        <v>63391120</v>
      </c>
      <c r="E2074" s="161">
        <v>78818444</v>
      </c>
      <c r="F2074" s="161">
        <v>79000000</v>
      </c>
      <c r="G2074" s="161">
        <v>120000000</v>
      </c>
    </row>
    <row r="2075" spans="1:7" x14ac:dyDescent="0.25">
      <c r="A2075" s="155">
        <v>127</v>
      </c>
      <c r="B2075" s="155">
        <v>11100300100</v>
      </c>
      <c r="C2075" s="156" t="s">
        <v>97</v>
      </c>
      <c r="D2075" s="156"/>
      <c r="E2075" s="156"/>
      <c r="F2075" s="156"/>
      <c r="G2075" s="156"/>
    </row>
    <row r="2076" spans="1:7" x14ac:dyDescent="0.25">
      <c r="A2076" s="157">
        <v>1</v>
      </c>
      <c r="B2076" s="157">
        <v>22020102</v>
      </c>
      <c r="C2076" s="158" t="s">
        <v>2621</v>
      </c>
      <c r="D2076" s="159">
        <v>3709000</v>
      </c>
      <c r="E2076" s="159">
        <v>4265000</v>
      </c>
      <c r="F2076" s="159">
        <v>4700000</v>
      </c>
      <c r="G2076" s="159">
        <v>6000000</v>
      </c>
    </row>
    <row r="2077" spans="1:7" x14ac:dyDescent="0.25">
      <c r="A2077" s="157">
        <v>2</v>
      </c>
      <c r="B2077" s="157">
        <v>22020202</v>
      </c>
      <c r="C2077" s="158" t="s">
        <v>2628</v>
      </c>
      <c r="D2077" s="159">
        <v>132000</v>
      </c>
      <c r="E2077" s="159">
        <v>173000</v>
      </c>
      <c r="F2077" s="159">
        <v>300000</v>
      </c>
      <c r="G2077" s="159">
        <v>500000</v>
      </c>
    </row>
    <row r="2078" spans="1:7" x14ac:dyDescent="0.25">
      <c r="A2078" s="157">
        <v>3</v>
      </c>
      <c r="B2078" s="157">
        <v>22020301</v>
      </c>
      <c r="C2078" s="158" t="s">
        <v>2622</v>
      </c>
      <c r="D2078" s="159">
        <v>550000</v>
      </c>
      <c r="E2078" s="159">
        <v>700000</v>
      </c>
      <c r="F2078" s="159">
        <v>1200000</v>
      </c>
      <c r="G2078" s="159">
        <v>1400000</v>
      </c>
    </row>
    <row r="2079" spans="1:7" x14ac:dyDescent="0.25">
      <c r="A2079" s="157">
        <v>4</v>
      </c>
      <c r="B2079" s="157">
        <v>22020304</v>
      </c>
      <c r="C2079" s="158" t="s">
        <v>2631</v>
      </c>
      <c r="D2079" s="159">
        <v>700000</v>
      </c>
      <c r="E2079" s="162">
        <v>0</v>
      </c>
      <c r="F2079" s="159">
        <v>1000000</v>
      </c>
      <c r="G2079" s="159">
        <v>1000000</v>
      </c>
    </row>
    <row r="2080" spans="1:7" x14ac:dyDescent="0.25">
      <c r="A2080" s="157">
        <v>5</v>
      </c>
      <c r="B2080" s="157">
        <v>22020305</v>
      </c>
      <c r="C2080" s="158" t="s">
        <v>2623</v>
      </c>
      <c r="D2080" s="159">
        <v>176000</v>
      </c>
      <c r="E2080" s="159">
        <v>439000</v>
      </c>
      <c r="F2080" s="159">
        <v>900000</v>
      </c>
      <c r="G2080" s="159">
        <v>1000000</v>
      </c>
    </row>
    <row r="2081" spans="1:7" ht="19.2" x14ac:dyDescent="0.25">
      <c r="A2081" s="157">
        <v>6</v>
      </c>
      <c r="B2081" s="157">
        <v>22020401</v>
      </c>
      <c r="C2081" s="158" t="s">
        <v>2624</v>
      </c>
      <c r="D2081" s="159">
        <v>363000</v>
      </c>
      <c r="E2081" s="159">
        <v>757000</v>
      </c>
      <c r="F2081" s="159">
        <v>1500000</v>
      </c>
      <c r="G2081" s="159">
        <v>2500000</v>
      </c>
    </row>
    <row r="2082" spans="1:7" x14ac:dyDescent="0.25">
      <c r="A2082" s="157">
        <v>7</v>
      </c>
      <c r="B2082" s="157">
        <v>22020402</v>
      </c>
      <c r="C2082" s="158" t="s">
        <v>2625</v>
      </c>
      <c r="D2082" s="159">
        <v>275000</v>
      </c>
      <c r="E2082" s="159">
        <v>350000</v>
      </c>
      <c r="F2082" s="159">
        <v>600000</v>
      </c>
      <c r="G2082" s="159">
        <v>600000</v>
      </c>
    </row>
    <row r="2083" spans="1:7" x14ac:dyDescent="0.25">
      <c r="A2083" s="157">
        <v>8</v>
      </c>
      <c r="B2083" s="157">
        <v>22020501</v>
      </c>
      <c r="C2083" s="158" t="s">
        <v>2626</v>
      </c>
      <c r="D2083" s="159">
        <v>2013000</v>
      </c>
      <c r="E2083" s="159">
        <v>3850000</v>
      </c>
      <c r="F2083" s="159">
        <v>4500000</v>
      </c>
      <c r="G2083" s="159">
        <v>5500000</v>
      </c>
    </row>
    <row r="2084" spans="1:7" x14ac:dyDescent="0.25">
      <c r="A2084" s="157">
        <v>9</v>
      </c>
      <c r="B2084" s="157">
        <v>22021001</v>
      </c>
      <c r="C2084" s="158" t="s">
        <v>2639</v>
      </c>
      <c r="D2084" s="162">
        <v>0</v>
      </c>
      <c r="E2084" s="159">
        <v>500000</v>
      </c>
      <c r="F2084" s="159">
        <v>1200000</v>
      </c>
      <c r="G2084" s="159">
        <v>2000000</v>
      </c>
    </row>
    <row r="2085" spans="1:7" x14ac:dyDescent="0.25">
      <c r="A2085" s="157">
        <v>10</v>
      </c>
      <c r="B2085" s="157">
        <v>22021007</v>
      </c>
      <c r="C2085" s="158" t="s">
        <v>2642</v>
      </c>
      <c r="D2085" s="159">
        <v>1232000</v>
      </c>
      <c r="E2085" s="159">
        <v>1218000</v>
      </c>
      <c r="F2085" s="159">
        <v>3000000</v>
      </c>
      <c r="G2085" s="159">
        <v>3000000</v>
      </c>
    </row>
    <row r="2086" spans="1:7" x14ac:dyDescent="0.25">
      <c r="A2086" s="157">
        <v>11</v>
      </c>
      <c r="B2086" s="157">
        <v>22021058</v>
      </c>
      <c r="C2086" s="158" t="s">
        <v>2669</v>
      </c>
      <c r="D2086" s="159">
        <v>24626000</v>
      </c>
      <c r="E2086" s="159">
        <v>14955000</v>
      </c>
      <c r="F2086" s="159">
        <v>15000000</v>
      </c>
      <c r="G2086" s="159">
        <v>17000000</v>
      </c>
    </row>
    <row r="2087" spans="1:7" x14ac:dyDescent="0.25">
      <c r="A2087" s="157">
        <v>12</v>
      </c>
      <c r="B2087" s="157">
        <v>22021060</v>
      </c>
      <c r="C2087" s="158" t="s">
        <v>2645</v>
      </c>
      <c r="D2087" s="162">
        <v>0</v>
      </c>
      <c r="E2087" s="159">
        <v>6000000</v>
      </c>
      <c r="F2087" s="159">
        <v>6000000</v>
      </c>
      <c r="G2087" s="159">
        <v>6000000</v>
      </c>
    </row>
    <row r="2088" spans="1:7" x14ac:dyDescent="0.25">
      <c r="A2088" s="157">
        <v>13</v>
      </c>
      <c r="B2088" s="157">
        <v>22021062</v>
      </c>
      <c r="C2088" s="158" t="s">
        <v>2678</v>
      </c>
      <c r="D2088" s="159">
        <v>5600000</v>
      </c>
      <c r="E2088" s="159">
        <v>2000000</v>
      </c>
      <c r="F2088" s="159">
        <v>2200000</v>
      </c>
      <c r="G2088" s="159">
        <v>2500000</v>
      </c>
    </row>
    <row r="2089" spans="1:7" x14ac:dyDescent="0.25">
      <c r="A2089" s="160" t="s">
        <v>71</v>
      </c>
      <c r="B2089" s="160"/>
      <c r="C2089" s="160"/>
      <c r="D2089" s="161">
        <v>39376000</v>
      </c>
      <c r="E2089" s="161">
        <v>35207000</v>
      </c>
      <c r="F2089" s="161">
        <v>42100000</v>
      </c>
      <c r="G2089" s="161">
        <v>49000000</v>
      </c>
    </row>
    <row r="2090" spans="1:7" x14ac:dyDescent="0.25">
      <c r="A2090" s="155">
        <v>128</v>
      </c>
      <c r="B2090" s="155">
        <v>16100100200</v>
      </c>
      <c r="C2090" s="156" t="s">
        <v>25</v>
      </c>
      <c r="D2090" s="156"/>
      <c r="E2090" s="156"/>
      <c r="F2090" s="156"/>
      <c r="G2090" s="156"/>
    </row>
    <row r="2091" spans="1:7" x14ac:dyDescent="0.25">
      <c r="A2091" s="157">
        <v>1</v>
      </c>
      <c r="B2091" s="157">
        <v>22020102</v>
      </c>
      <c r="C2091" s="158" t="s">
        <v>2621</v>
      </c>
      <c r="D2091" s="159">
        <v>2226880</v>
      </c>
      <c r="E2091" s="159">
        <v>2674000</v>
      </c>
      <c r="F2091" s="159">
        <v>3500000</v>
      </c>
      <c r="G2091" s="159">
        <v>4000000</v>
      </c>
    </row>
    <row r="2092" spans="1:7" x14ac:dyDescent="0.25">
      <c r="A2092" s="157">
        <v>2</v>
      </c>
      <c r="B2092" s="157">
        <v>22020201</v>
      </c>
      <c r="C2092" s="158" t="s">
        <v>2627</v>
      </c>
      <c r="D2092" s="159">
        <v>800140</v>
      </c>
      <c r="E2092" s="159">
        <v>603000</v>
      </c>
      <c r="F2092" s="159">
        <v>1200000</v>
      </c>
      <c r="G2092" s="159">
        <v>1500000</v>
      </c>
    </row>
    <row r="2093" spans="1:7" x14ac:dyDescent="0.25">
      <c r="A2093" s="157">
        <v>3</v>
      </c>
      <c r="B2093" s="157">
        <v>22020202</v>
      </c>
      <c r="C2093" s="158" t="s">
        <v>2628</v>
      </c>
      <c r="D2093" s="159">
        <v>868880</v>
      </c>
      <c r="E2093" s="159">
        <v>657000</v>
      </c>
      <c r="F2093" s="159">
        <v>1300000</v>
      </c>
      <c r="G2093" s="159">
        <v>1500000</v>
      </c>
    </row>
    <row r="2094" spans="1:7" x14ac:dyDescent="0.25">
      <c r="A2094" s="157">
        <v>4</v>
      </c>
      <c r="B2094" s="157">
        <v>22020203</v>
      </c>
      <c r="C2094" s="158" t="s">
        <v>2644</v>
      </c>
      <c r="D2094" s="159">
        <v>973760</v>
      </c>
      <c r="E2094" s="159">
        <v>756000</v>
      </c>
      <c r="F2094" s="159">
        <v>1500000</v>
      </c>
      <c r="G2094" s="159">
        <v>2500000</v>
      </c>
    </row>
    <row r="2095" spans="1:7" x14ac:dyDescent="0.25">
      <c r="A2095" s="157">
        <v>5</v>
      </c>
      <c r="B2095" s="157">
        <v>22020301</v>
      </c>
      <c r="C2095" s="158" t="s">
        <v>2622</v>
      </c>
      <c r="D2095" s="159">
        <v>3351000</v>
      </c>
      <c r="E2095" s="159">
        <v>2451000</v>
      </c>
      <c r="F2095" s="159">
        <v>4000000</v>
      </c>
      <c r="G2095" s="159">
        <v>4000000</v>
      </c>
    </row>
    <row r="2096" spans="1:7" x14ac:dyDescent="0.25">
      <c r="A2096" s="157">
        <v>6</v>
      </c>
      <c r="B2096" s="157">
        <v>22020305</v>
      </c>
      <c r="C2096" s="158" t="s">
        <v>2623</v>
      </c>
      <c r="D2096" s="159">
        <v>1047912</v>
      </c>
      <c r="E2096" s="159">
        <v>1008000</v>
      </c>
      <c r="F2096" s="159">
        <v>2000000</v>
      </c>
      <c r="G2096" s="159">
        <v>2500000</v>
      </c>
    </row>
    <row r="2097" spans="1:7" ht="19.2" x14ac:dyDescent="0.25">
      <c r="A2097" s="157">
        <v>7</v>
      </c>
      <c r="B2097" s="157">
        <v>22020401</v>
      </c>
      <c r="C2097" s="158" t="s">
        <v>2624</v>
      </c>
      <c r="D2097" s="159">
        <v>1576348</v>
      </c>
      <c r="E2097" s="159">
        <v>2493000</v>
      </c>
      <c r="F2097" s="159">
        <v>5000000</v>
      </c>
      <c r="G2097" s="159">
        <v>4000000</v>
      </c>
    </row>
    <row r="2098" spans="1:7" x14ac:dyDescent="0.25">
      <c r="A2098" s="157">
        <v>8</v>
      </c>
      <c r="B2098" s="157">
        <v>22020402</v>
      </c>
      <c r="C2098" s="158" t="s">
        <v>2625</v>
      </c>
      <c r="D2098" s="159">
        <v>900880</v>
      </c>
      <c r="E2098" s="159">
        <v>1008000</v>
      </c>
      <c r="F2098" s="159">
        <v>2000000</v>
      </c>
      <c r="G2098" s="159">
        <v>2000000</v>
      </c>
    </row>
    <row r="2099" spans="1:7" x14ac:dyDescent="0.25">
      <c r="A2099" s="157">
        <v>9</v>
      </c>
      <c r="B2099" s="157">
        <v>22020501</v>
      </c>
      <c r="C2099" s="158" t="s">
        <v>2626</v>
      </c>
      <c r="D2099" s="159">
        <v>3700000</v>
      </c>
      <c r="E2099" s="159">
        <v>3744000</v>
      </c>
      <c r="F2099" s="159">
        <v>5000000</v>
      </c>
      <c r="G2099" s="159">
        <v>5000000</v>
      </c>
    </row>
    <row r="2100" spans="1:7" x14ac:dyDescent="0.25">
      <c r="A2100" s="157">
        <v>10</v>
      </c>
      <c r="B2100" s="157">
        <v>22020503</v>
      </c>
      <c r="C2100" s="158" t="s">
        <v>2635</v>
      </c>
      <c r="D2100" s="162">
        <v>0</v>
      </c>
      <c r="E2100" s="162">
        <v>0</v>
      </c>
      <c r="F2100" s="162">
        <v>0</v>
      </c>
      <c r="G2100" s="159">
        <v>10000000</v>
      </c>
    </row>
    <row r="2101" spans="1:7" x14ac:dyDescent="0.25">
      <c r="A2101" s="157">
        <v>11</v>
      </c>
      <c r="B2101" s="157">
        <v>22020601</v>
      </c>
      <c r="C2101" s="158" t="s">
        <v>2636</v>
      </c>
      <c r="D2101" s="159">
        <v>110543800</v>
      </c>
      <c r="E2101" s="159">
        <v>252157200</v>
      </c>
      <c r="F2101" s="159">
        <v>270000000</v>
      </c>
      <c r="G2101" s="159">
        <v>350800000</v>
      </c>
    </row>
    <row r="2102" spans="1:7" x14ac:dyDescent="0.25">
      <c r="A2102" s="157">
        <v>12</v>
      </c>
      <c r="B2102" s="157">
        <v>22020605</v>
      </c>
      <c r="C2102" s="158" t="s">
        <v>2671</v>
      </c>
      <c r="D2102" s="159">
        <v>155953000</v>
      </c>
      <c r="E2102" s="159">
        <v>278960</v>
      </c>
      <c r="F2102" s="159">
        <v>294000000</v>
      </c>
      <c r="G2102" s="159">
        <v>440000000</v>
      </c>
    </row>
    <row r="2103" spans="1:7" x14ac:dyDescent="0.25">
      <c r="A2103" s="157">
        <v>13</v>
      </c>
      <c r="B2103" s="157">
        <v>22021001</v>
      </c>
      <c r="C2103" s="158" t="s">
        <v>2639</v>
      </c>
      <c r="D2103" s="159">
        <v>777890</v>
      </c>
      <c r="E2103" s="159">
        <v>756000</v>
      </c>
      <c r="F2103" s="159">
        <v>1500000</v>
      </c>
      <c r="G2103" s="159">
        <v>3000000</v>
      </c>
    </row>
    <row r="2104" spans="1:7" x14ac:dyDescent="0.25">
      <c r="A2104" s="157">
        <v>14</v>
      </c>
      <c r="B2104" s="157">
        <v>22021060</v>
      </c>
      <c r="C2104" s="158" t="s">
        <v>2645</v>
      </c>
      <c r="D2104" s="162">
        <v>0</v>
      </c>
      <c r="E2104" s="162">
        <v>0</v>
      </c>
      <c r="F2104" s="162">
        <v>0</v>
      </c>
      <c r="G2104" s="159">
        <v>12000000</v>
      </c>
    </row>
    <row r="2105" spans="1:7" x14ac:dyDescent="0.25">
      <c r="A2105" s="160" t="s">
        <v>71</v>
      </c>
      <c r="B2105" s="160"/>
      <c r="C2105" s="160"/>
      <c r="D2105" s="161">
        <v>282720490</v>
      </c>
      <c r="E2105" s="161">
        <v>268586160</v>
      </c>
      <c r="F2105" s="161">
        <v>591000000</v>
      </c>
      <c r="G2105" s="161">
        <v>842800000</v>
      </c>
    </row>
    <row r="2106" spans="1:7" x14ac:dyDescent="0.25">
      <c r="A2106" s="155">
        <v>129</v>
      </c>
      <c r="B2106" s="155">
        <v>52111600100</v>
      </c>
      <c r="C2106" s="156" t="s">
        <v>157</v>
      </c>
      <c r="D2106" s="156"/>
      <c r="E2106" s="156"/>
      <c r="F2106" s="156"/>
      <c r="G2106" s="156"/>
    </row>
    <row r="2107" spans="1:7" x14ac:dyDescent="0.25">
      <c r="A2107" s="157">
        <v>1</v>
      </c>
      <c r="B2107" s="157">
        <v>22020102</v>
      </c>
      <c r="C2107" s="158" t="s">
        <v>2621</v>
      </c>
      <c r="D2107" s="159">
        <v>1795500</v>
      </c>
      <c r="E2107" s="162">
        <v>0</v>
      </c>
      <c r="F2107" s="159">
        <v>5350000</v>
      </c>
      <c r="G2107" s="159">
        <v>6500000</v>
      </c>
    </row>
    <row r="2108" spans="1:7" x14ac:dyDescent="0.25">
      <c r="A2108" s="157">
        <v>2</v>
      </c>
      <c r="B2108" s="157">
        <v>22020201</v>
      </c>
      <c r="C2108" s="158" t="s">
        <v>2627</v>
      </c>
      <c r="D2108" s="159">
        <v>210000</v>
      </c>
      <c r="E2108" s="162">
        <v>0</v>
      </c>
      <c r="F2108" s="159">
        <v>360000</v>
      </c>
      <c r="G2108" s="159">
        <v>300000</v>
      </c>
    </row>
    <row r="2109" spans="1:7" x14ac:dyDescent="0.25">
      <c r="A2109" s="157">
        <v>3</v>
      </c>
      <c r="B2109" s="157">
        <v>22020202</v>
      </c>
      <c r="C2109" s="158" t="s">
        <v>2628</v>
      </c>
      <c r="D2109" s="159">
        <v>140000</v>
      </c>
      <c r="E2109" s="162">
        <v>0</v>
      </c>
      <c r="F2109" s="159">
        <v>240000</v>
      </c>
      <c r="G2109" s="159">
        <v>300000</v>
      </c>
    </row>
    <row r="2110" spans="1:7" x14ac:dyDescent="0.25">
      <c r="A2110" s="157">
        <v>4</v>
      </c>
      <c r="B2110" s="157">
        <v>22020301</v>
      </c>
      <c r="C2110" s="158" t="s">
        <v>2622</v>
      </c>
      <c r="D2110" s="159">
        <v>245000</v>
      </c>
      <c r="E2110" s="162">
        <v>0</v>
      </c>
      <c r="F2110" s="159">
        <v>500000</v>
      </c>
      <c r="G2110" s="159">
        <v>700000</v>
      </c>
    </row>
    <row r="2111" spans="1:7" x14ac:dyDescent="0.25">
      <c r="A2111" s="157">
        <v>5</v>
      </c>
      <c r="B2111" s="157">
        <v>22020305</v>
      </c>
      <c r="C2111" s="158" t="s">
        <v>2623</v>
      </c>
      <c r="D2111" s="159">
        <v>175000</v>
      </c>
      <c r="E2111" s="162">
        <v>0</v>
      </c>
      <c r="F2111" s="159">
        <v>300000</v>
      </c>
      <c r="G2111" s="159">
        <v>500000</v>
      </c>
    </row>
    <row r="2112" spans="1:7" ht="19.2" x14ac:dyDescent="0.25">
      <c r="A2112" s="157">
        <v>6</v>
      </c>
      <c r="B2112" s="157">
        <v>22020401</v>
      </c>
      <c r="C2112" s="158" t="s">
        <v>2624</v>
      </c>
      <c r="D2112" s="159">
        <v>350000</v>
      </c>
      <c r="E2112" s="162">
        <v>0</v>
      </c>
      <c r="F2112" s="159">
        <v>1400000</v>
      </c>
      <c r="G2112" s="159">
        <v>1500000</v>
      </c>
    </row>
    <row r="2113" spans="1:7" x14ac:dyDescent="0.25">
      <c r="A2113" s="157">
        <v>7</v>
      </c>
      <c r="B2113" s="157">
        <v>22020402</v>
      </c>
      <c r="C2113" s="158" t="s">
        <v>2625</v>
      </c>
      <c r="D2113" s="159">
        <v>483000</v>
      </c>
      <c r="E2113" s="162">
        <v>0</v>
      </c>
      <c r="F2113" s="159">
        <v>1300000</v>
      </c>
      <c r="G2113" s="159">
        <v>1500000</v>
      </c>
    </row>
    <row r="2114" spans="1:7" x14ac:dyDescent="0.25">
      <c r="A2114" s="157">
        <v>8</v>
      </c>
      <c r="B2114" s="157">
        <v>22020501</v>
      </c>
      <c r="C2114" s="158" t="s">
        <v>2626</v>
      </c>
      <c r="D2114" s="159">
        <v>420000</v>
      </c>
      <c r="E2114" s="162">
        <v>0</v>
      </c>
      <c r="F2114" s="159">
        <v>1800000</v>
      </c>
      <c r="G2114" s="159">
        <v>2800000</v>
      </c>
    </row>
    <row r="2115" spans="1:7" x14ac:dyDescent="0.25">
      <c r="A2115" s="157">
        <v>9</v>
      </c>
      <c r="B2115" s="157">
        <v>22021001</v>
      </c>
      <c r="C2115" s="158" t="s">
        <v>2639</v>
      </c>
      <c r="D2115" s="159">
        <v>192500</v>
      </c>
      <c r="E2115" s="162">
        <v>0</v>
      </c>
      <c r="F2115" s="159">
        <v>350000</v>
      </c>
      <c r="G2115" s="159">
        <v>500000</v>
      </c>
    </row>
    <row r="2116" spans="1:7" x14ac:dyDescent="0.25">
      <c r="A2116" s="157">
        <v>10</v>
      </c>
      <c r="B2116" s="157">
        <v>22021007</v>
      </c>
      <c r="C2116" s="158" t="s">
        <v>2642</v>
      </c>
      <c r="D2116" s="159">
        <v>70000</v>
      </c>
      <c r="E2116" s="162">
        <v>0</v>
      </c>
      <c r="F2116" s="159">
        <v>400000</v>
      </c>
      <c r="G2116" s="159">
        <v>400000</v>
      </c>
    </row>
    <row r="2117" spans="1:7" x14ac:dyDescent="0.25">
      <c r="A2117" s="160" t="s">
        <v>71</v>
      </c>
      <c r="B2117" s="160"/>
      <c r="C2117" s="160"/>
      <c r="D2117" s="161">
        <v>4081000</v>
      </c>
      <c r="E2117" s="163">
        <v>0</v>
      </c>
      <c r="F2117" s="161">
        <v>12000000</v>
      </c>
      <c r="G2117" s="161">
        <v>15000000</v>
      </c>
    </row>
    <row r="2118" spans="1:7" x14ac:dyDescent="0.25">
      <c r="A2118" s="155">
        <v>130</v>
      </c>
      <c r="B2118" s="155">
        <v>16100100100</v>
      </c>
      <c r="C2118" s="156" t="s">
        <v>109</v>
      </c>
      <c r="D2118" s="156"/>
      <c r="E2118" s="156"/>
      <c r="F2118" s="156"/>
      <c r="G2118" s="156"/>
    </row>
    <row r="2119" spans="1:7" x14ac:dyDescent="0.25">
      <c r="A2119" s="157">
        <v>1</v>
      </c>
      <c r="B2119" s="157">
        <v>22020102</v>
      </c>
      <c r="C2119" s="158" t="s">
        <v>2621</v>
      </c>
      <c r="D2119" s="159">
        <v>2743000</v>
      </c>
      <c r="E2119" s="159">
        <v>6770250</v>
      </c>
      <c r="F2119" s="159">
        <v>9000000</v>
      </c>
      <c r="G2119" s="162">
        <v>0</v>
      </c>
    </row>
    <row r="2120" spans="1:7" x14ac:dyDescent="0.25">
      <c r="A2120" s="157">
        <v>2</v>
      </c>
      <c r="B2120" s="157">
        <v>22020201</v>
      </c>
      <c r="C2120" s="158" t="s">
        <v>2627</v>
      </c>
      <c r="D2120" s="159">
        <v>747000</v>
      </c>
      <c r="E2120" s="159">
        <v>670000</v>
      </c>
      <c r="F2120" s="159">
        <v>1000000</v>
      </c>
      <c r="G2120" s="159">
        <v>2000000</v>
      </c>
    </row>
    <row r="2121" spans="1:7" x14ac:dyDescent="0.25">
      <c r="A2121" s="157">
        <v>3</v>
      </c>
      <c r="B2121" s="157">
        <v>22020202</v>
      </c>
      <c r="C2121" s="158" t="s">
        <v>2628</v>
      </c>
      <c r="D2121" s="159">
        <v>1350000</v>
      </c>
      <c r="E2121" s="159">
        <v>1200000</v>
      </c>
      <c r="F2121" s="159">
        <v>1800000</v>
      </c>
      <c r="G2121" s="159">
        <v>3000000</v>
      </c>
    </row>
    <row r="2122" spans="1:7" x14ac:dyDescent="0.25">
      <c r="A2122" s="157">
        <v>4</v>
      </c>
      <c r="B2122" s="157">
        <v>22020203</v>
      </c>
      <c r="C2122" s="158" t="s">
        <v>2644</v>
      </c>
      <c r="D2122" s="159">
        <v>900000</v>
      </c>
      <c r="E2122" s="159">
        <v>800000</v>
      </c>
      <c r="F2122" s="159">
        <v>1200000</v>
      </c>
      <c r="G2122" s="159">
        <v>2500000</v>
      </c>
    </row>
    <row r="2123" spans="1:7" x14ac:dyDescent="0.25">
      <c r="A2123" s="157">
        <v>5</v>
      </c>
      <c r="B2123" s="157">
        <v>22020301</v>
      </c>
      <c r="C2123" s="158" t="s">
        <v>2622</v>
      </c>
      <c r="D2123" s="159">
        <v>2250000</v>
      </c>
      <c r="E2123" s="159">
        <v>2000000</v>
      </c>
      <c r="F2123" s="159">
        <v>3000000</v>
      </c>
      <c r="G2123" s="159">
        <v>3000000</v>
      </c>
    </row>
    <row r="2124" spans="1:7" x14ac:dyDescent="0.25">
      <c r="A2124" s="157">
        <v>6</v>
      </c>
      <c r="B2124" s="157">
        <v>22020305</v>
      </c>
      <c r="C2124" s="158" t="s">
        <v>2623</v>
      </c>
      <c r="D2124" s="159">
        <v>1398950</v>
      </c>
      <c r="E2124" s="159">
        <v>940000</v>
      </c>
      <c r="F2124" s="159">
        <v>1400000</v>
      </c>
      <c r="G2124" s="159">
        <v>2500000</v>
      </c>
    </row>
    <row r="2125" spans="1:7" ht="19.2" x14ac:dyDescent="0.25">
      <c r="A2125" s="157">
        <v>7</v>
      </c>
      <c r="B2125" s="157">
        <v>22020401</v>
      </c>
      <c r="C2125" s="158" t="s">
        <v>2624</v>
      </c>
      <c r="D2125" s="159">
        <v>1494000</v>
      </c>
      <c r="E2125" s="159">
        <v>1330000</v>
      </c>
      <c r="F2125" s="159">
        <v>2000000</v>
      </c>
      <c r="G2125" s="159">
        <v>8000000</v>
      </c>
    </row>
    <row r="2126" spans="1:7" x14ac:dyDescent="0.25">
      <c r="A2126" s="157">
        <v>8</v>
      </c>
      <c r="B2126" s="157">
        <v>22020402</v>
      </c>
      <c r="C2126" s="158" t="s">
        <v>2625</v>
      </c>
      <c r="D2126" s="159">
        <v>1839243</v>
      </c>
      <c r="E2126" s="159">
        <v>1197000</v>
      </c>
      <c r="F2126" s="159">
        <v>2000000</v>
      </c>
      <c r="G2126" s="159">
        <v>4000000</v>
      </c>
    </row>
    <row r="2127" spans="1:7" x14ac:dyDescent="0.25">
      <c r="A2127" s="157">
        <v>9</v>
      </c>
      <c r="B2127" s="157">
        <v>22020501</v>
      </c>
      <c r="C2127" s="158" t="s">
        <v>2626</v>
      </c>
      <c r="D2127" s="159">
        <v>1494000</v>
      </c>
      <c r="E2127" s="159">
        <v>931000</v>
      </c>
      <c r="F2127" s="159">
        <v>2000000</v>
      </c>
      <c r="G2127" s="159">
        <v>16500000</v>
      </c>
    </row>
    <row r="2128" spans="1:7" x14ac:dyDescent="0.25">
      <c r="A2128" s="157">
        <v>10</v>
      </c>
      <c r="B2128" s="157">
        <v>22021001</v>
      </c>
      <c r="C2128" s="158" t="s">
        <v>2639</v>
      </c>
      <c r="D2128" s="159">
        <v>1494000</v>
      </c>
      <c r="E2128" s="159">
        <v>1330000</v>
      </c>
      <c r="F2128" s="159">
        <v>2000000</v>
      </c>
      <c r="G2128" s="159">
        <v>4000000</v>
      </c>
    </row>
    <row r="2129" spans="1:7" x14ac:dyDescent="0.25">
      <c r="A2129" s="157">
        <v>11</v>
      </c>
      <c r="B2129" s="157">
        <v>22021003</v>
      </c>
      <c r="C2129" s="158" t="s">
        <v>2641</v>
      </c>
      <c r="D2129" s="159">
        <v>2428000</v>
      </c>
      <c r="E2129" s="159">
        <v>2091250</v>
      </c>
      <c r="F2129" s="159">
        <v>2600000</v>
      </c>
      <c r="G2129" s="159">
        <v>4000000</v>
      </c>
    </row>
    <row r="2130" spans="1:7" x14ac:dyDescent="0.25">
      <c r="A2130" s="157">
        <v>12</v>
      </c>
      <c r="B2130" s="157">
        <v>22021007</v>
      </c>
      <c r="C2130" s="158" t="s">
        <v>2642</v>
      </c>
      <c r="D2130" s="159">
        <v>1494000</v>
      </c>
      <c r="E2130" s="159">
        <v>1405500</v>
      </c>
      <c r="F2130" s="159">
        <v>2000000</v>
      </c>
      <c r="G2130" s="159">
        <v>10500000</v>
      </c>
    </row>
    <row r="2131" spans="1:7" x14ac:dyDescent="0.25">
      <c r="A2131" s="160" t="s">
        <v>71</v>
      </c>
      <c r="B2131" s="160"/>
      <c r="C2131" s="160"/>
      <c r="D2131" s="161">
        <v>19632193</v>
      </c>
      <c r="E2131" s="161">
        <v>20665000</v>
      </c>
      <c r="F2131" s="161">
        <v>30000000</v>
      </c>
      <c r="G2131" s="161">
        <v>60000000</v>
      </c>
    </row>
    <row r="2132" spans="1:7" x14ac:dyDescent="0.25">
      <c r="A2132" s="155">
        <v>131</v>
      </c>
      <c r="B2132" s="155">
        <v>14800100200</v>
      </c>
      <c r="C2132" s="156" t="s">
        <v>139</v>
      </c>
      <c r="D2132" s="156"/>
      <c r="E2132" s="156"/>
      <c r="F2132" s="156"/>
      <c r="G2132" s="156"/>
    </row>
    <row r="2133" spans="1:7" x14ac:dyDescent="0.25">
      <c r="A2133" s="157">
        <v>1</v>
      </c>
      <c r="B2133" s="157">
        <v>22020102</v>
      </c>
      <c r="C2133" s="158" t="s">
        <v>2621</v>
      </c>
      <c r="D2133" s="159">
        <v>700000</v>
      </c>
      <c r="E2133" s="159">
        <v>845000</v>
      </c>
      <c r="F2133" s="159">
        <v>1246000</v>
      </c>
      <c r="G2133" s="159">
        <v>8246000</v>
      </c>
    </row>
    <row r="2134" spans="1:7" x14ac:dyDescent="0.25">
      <c r="A2134" s="157">
        <v>2</v>
      </c>
      <c r="B2134" s="157">
        <v>22020201</v>
      </c>
      <c r="C2134" s="158" t="s">
        <v>2627</v>
      </c>
      <c r="D2134" s="159">
        <v>350000</v>
      </c>
      <c r="E2134" s="159">
        <v>305000</v>
      </c>
      <c r="F2134" s="159">
        <v>500000</v>
      </c>
      <c r="G2134" s="159">
        <v>2700000</v>
      </c>
    </row>
    <row r="2135" spans="1:7" x14ac:dyDescent="0.25">
      <c r="A2135" s="157">
        <v>3</v>
      </c>
      <c r="B2135" s="157">
        <v>22020202</v>
      </c>
      <c r="C2135" s="158" t="s">
        <v>2628</v>
      </c>
      <c r="D2135" s="159">
        <v>210000</v>
      </c>
      <c r="E2135" s="159">
        <v>122000</v>
      </c>
      <c r="F2135" s="159">
        <v>200000</v>
      </c>
      <c r="G2135" s="159">
        <v>1300000</v>
      </c>
    </row>
    <row r="2136" spans="1:7" x14ac:dyDescent="0.25">
      <c r="A2136" s="157">
        <v>4</v>
      </c>
      <c r="B2136" s="157">
        <v>22020301</v>
      </c>
      <c r="C2136" s="158" t="s">
        <v>2622</v>
      </c>
      <c r="D2136" s="159">
        <v>200000</v>
      </c>
      <c r="E2136" s="159">
        <v>265000</v>
      </c>
      <c r="F2136" s="159">
        <v>200000</v>
      </c>
      <c r="G2136" s="159">
        <v>5400000</v>
      </c>
    </row>
    <row r="2137" spans="1:7" x14ac:dyDescent="0.25">
      <c r="A2137" s="157">
        <v>5</v>
      </c>
      <c r="B2137" s="157">
        <v>22020402</v>
      </c>
      <c r="C2137" s="158" t="s">
        <v>2625</v>
      </c>
      <c r="D2137" s="159">
        <v>350000</v>
      </c>
      <c r="E2137" s="159">
        <v>640000</v>
      </c>
      <c r="F2137" s="159">
        <v>800000</v>
      </c>
      <c r="G2137" s="159">
        <v>4000000</v>
      </c>
    </row>
    <row r="2138" spans="1:7" x14ac:dyDescent="0.25">
      <c r="A2138" s="157">
        <v>6</v>
      </c>
      <c r="B2138" s="157">
        <v>22020501</v>
      </c>
      <c r="C2138" s="158" t="s">
        <v>2626</v>
      </c>
      <c r="D2138" s="159">
        <v>610000</v>
      </c>
      <c r="E2138" s="159">
        <v>433000</v>
      </c>
      <c r="F2138" s="159">
        <v>1954000</v>
      </c>
      <c r="G2138" s="159">
        <v>5954000</v>
      </c>
    </row>
    <row r="2139" spans="1:7" x14ac:dyDescent="0.25">
      <c r="A2139" s="157">
        <v>7</v>
      </c>
      <c r="B2139" s="157">
        <v>22021007</v>
      </c>
      <c r="C2139" s="158" t="s">
        <v>2642</v>
      </c>
      <c r="D2139" s="159">
        <v>100000</v>
      </c>
      <c r="E2139" s="159">
        <v>70000</v>
      </c>
      <c r="F2139" s="159">
        <v>100000</v>
      </c>
      <c r="G2139" s="159">
        <v>3000000</v>
      </c>
    </row>
    <row r="2140" spans="1:7" x14ac:dyDescent="0.25">
      <c r="A2140" s="160" t="s">
        <v>71</v>
      </c>
      <c r="B2140" s="160"/>
      <c r="C2140" s="160"/>
      <c r="D2140" s="161">
        <v>2520000</v>
      </c>
      <c r="E2140" s="161">
        <v>2680000</v>
      </c>
      <c r="F2140" s="161">
        <v>5000000</v>
      </c>
      <c r="G2140" s="161">
        <v>30600000</v>
      </c>
    </row>
    <row r="2141" spans="1:7" x14ac:dyDescent="0.25">
      <c r="A2141" s="155">
        <v>132</v>
      </c>
      <c r="B2141" s="155">
        <v>11100200100</v>
      </c>
      <c r="C2141" s="156" t="s">
        <v>92</v>
      </c>
      <c r="D2141" s="156"/>
      <c r="E2141" s="156"/>
      <c r="F2141" s="156"/>
      <c r="G2141" s="156"/>
    </row>
    <row r="2142" spans="1:7" x14ac:dyDescent="0.25">
      <c r="A2142" s="157">
        <v>1</v>
      </c>
      <c r="B2142" s="157">
        <v>22020102</v>
      </c>
      <c r="C2142" s="158" t="s">
        <v>2621</v>
      </c>
      <c r="D2142" s="159">
        <v>13250000</v>
      </c>
      <c r="E2142" s="159">
        <v>10456520</v>
      </c>
      <c r="F2142" s="159">
        <v>11000000</v>
      </c>
      <c r="G2142" s="159">
        <v>20000000</v>
      </c>
    </row>
    <row r="2143" spans="1:7" x14ac:dyDescent="0.25">
      <c r="A2143" s="157">
        <v>2</v>
      </c>
      <c r="B2143" s="157">
        <v>22020202</v>
      </c>
      <c r="C2143" s="158" t="s">
        <v>2628</v>
      </c>
      <c r="D2143" s="159">
        <v>4800000</v>
      </c>
      <c r="E2143" s="159">
        <v>5063240</v>
      </c>
      <c r="F2143" s="159">
        <v>7000000</v>
      </c>
      <c r="G2143" s="159">
        <v>8000000</v>
      </c>
    </row>
    <row r="2144" spans="1:7" x14ac:dyDescent="0.25">
      <c r="A2144" s="157">
        <v>3</v>
      </c>
      <c r="B2144" s="157">
        <v>22020203</v>
      </c>
      <c r="C2144" s="158" t="s">
        <v>2644</v>
      </c>
      <c r="D2144" s="159">
        <v>1200000</v>
      </c>
      <c r="E2144" s="159">
        <v>1446640</v>
      </c>
      <c r="F2144" s="159">
        <v>2000000</v>
      </c>
      <c r="G2144" s="159">
        <v>2500000</v>
      </c>
    </row>
    <row r="2145" spans="1:7" x14ac:dyDescent="0.25">
      <c r="A2145" s="157">
        <v>4</v>
      </c>
      <c r="B2145" s="157">
        <v>22020301</v>
      </c>
      <c r="C2145" s="158" t="s">
        <v>2622</v>
      </c>
      <c r="D2145" s="159">
        <v>6000000</v>
      </c>
      <c r="E2145" s="159">
        <v>7983200</v>
      </c>
      <c r="F2145" s="159">
        <v>10000000</v>
      </c>
      <c r="G2145" s="159">
        <v>10000000</v>
      </c>
    </row>
    <row r="2146" spans="1:7" x14ac:dyDescent="0.25">
      <c r="A2146" s="157">
        <v>5</v>
      </c>
      <c r="B2146" s="157">
        <v>22020303</v>
      </c>
      <c r="C2146" s="158" t="s">
        <v>2630</v>
      </c>
      <c r="D2146" s="159">
        <v>1800000</v>
      </c>
      <c r="E2146" s="159">
        <v>2169960</v>
      </c>
      <c r="F2146" s="159">
        <v>3000000</v>
      </c>
      <c r="G2146" s="159">
        <v>3000000</v>
      </c>
    </row>
    <row r="2147" spans="1:7" x14ac:dyDescent="0.25">
      <c r="A2147" s="157">
        <v>6</v>
      </c>
      <c r="B2147" s="157">
        <v>22020304</v>
      </c>
      <c r="C2147" s="158" t="s">
        <v>2631</v>
      </c>
      <c r="D2147" s="159">
        <v>2400000</v>
      </c>
      <c r="E2147" s="159">
        <v>2893280</v>
      </c>
      <c r="F2147" s="159">
        <v>4000000</v>
      </c>
      <c r="G2147" s="159">
        <v>7000000</v>
      </c>
    </row>
    <row r="2148" spans="1:7" x14ac:dyDescent="0.25">
      <c r="A2148" s="157">
        <v>7</v>
      </c>
      <c r="B2148" s="157">
        <v>22020305</v>
      </c>
      <c r="C2148" s="158" t="s">
        <v>2623</v>
      </c>
      <c r="D2148" s="159">
        <v>3600000</v>
      </c>
      <c r="E2148" s="159">
        <v>4339920</v>
      </c>
      <c r="F2148" s="159">
        <v>6000000</v>
      </c>
      <c r="G2148" s="159">
        <v>12000000</v>
      </c>
    </row>
    <row r="2149" spans="1:7" ht="19.2" x14ac:dyDescent="0.25">
      <c r="A2149" s="157">
        <v>8</v>
      </c>
      <c r="B2149" s="157">
        <v>22020401</v>
      </c>
      <c r="C2149" s="158" t="s">
        <v>2624</v>
      </c>
      <c r="D2149" s="159">
        <v>4950000</v>
      </c>
      <c r="E2149" s="159">
        <v>5244070</v>
      </c>
      <c r="F2149" s="159">
        <v>7250000</v>
      </c>
      <c r="G2149" s="159">
        <v>10250000</v>
      </c>
    </row>
    <row r="2150" spans="1:7" x14ac:dyDescent="0.25">
      <c r="A2150" s="157">
        <v>9</v>
      </c>
      <c r="B2150" s="157">
        <v>22020406</v>
      </c>
      <c r="C2150" s="158" t="s">
        <v>2646</v>
      </c>
      <c r="D2150" s="159">
        <v>3600000</v>
      </c>
      <c r="E2150" s="159">
        <v>4639920</v>
      </c>
      <c r="F2150" s="159">
        <v>6000000</v>
      </c>
      <c r="G2150" s="159">
        <v>6000000</v>
      </c>
    </row>
    <row r="2151" spans="1:7" x14ac:dyDescent="0.25">
      <c r="A2151" s="157">
        <v>10</v>
      </c>
      <c r="B2151" s="157">
        <v>22020501</v>
      </c>
      <c r="C2151" s="158" t="s">
        <v>2626</v>
      </c>
      <c r="D2151" s="159">
        <v>9000000</v>
      </c>
      <c r="E2151" s="159">
        <v>10000000</v>
      </c>
      <c r="F2151" s="159">
        <v>10000000</v>
      </c>
      <c r="G2151" s="159">
        <v>21000000</v>
      </c>
    </row>
    <row r="2152" spans="1:7" x14ac:dyDescent="0.25">
      <c r="A2152" s="157">
        <v>11</v>
      </c>
      <c r="B2152" s="157">
        <v>22020503</v>
      </c>
      <c r="C2152" s="158" t="s">
        <v>2635</v>
      </c>
      <c r="D2152" s="159">
        <v>3500000</v>
      </c>
      <c r="E2152" s="159">
        <v>3916600</v>
      </c>
      <c r="F2152" s="159">
        <v>5000000</v>
      </c>
      <c r="G2152" s="159">
        <v>5000000</v>
      </c>
    </row>
    <row r="2153" spans="1:7" ht="19.2" x14ac:dyDescent="0.25">
      <c r="A2153" s="157">
        <v>12</v>
      </c>
      <c r="B2153" s="157">
        <v>22020505</v>
      </c>
      <c r="C2153" s="158" t="s">
        <v>2712</v>
      </c>
      <c r="D2153" s="159">
        <v>3000000</v>
      </c>
      <c r="E2153" s="159">
        <v>4917850</v>
      </c>
      <c r="F2153" s="159">
        <v>5000000</v>
      </c>
      <c r="G2153" s="159">
        <v>5000000</v>
      </c>
    </row>
    <row r="2154" spans="1:7" x14ac:dyDescent="0.25">
      <c r="A2154" s="157">
        <v>13</v>
      </c>
      <c r="B2154" s="157">
        <v>22021001</v>
      </c>
      <c r="C2154" s="158" t="s">
        <v>2639</v>
      </c>
      <c r="D2154" s="159">
        <v>9800000</v>
      </c>
      <c r="E2154" s="159">
        <v>12721080</v>
      </c>
      <c r="F2154" s="159">
        <v>12750000</v>
      </c>
      <c r="G2154" s="159">
        <v>25250000</v>
      </c>
    </row>
    <row r="2155" spans="1:7" x14ac:dyDescent="0.25">
      <c r="A2155" s="157">
        <v>14</v>
      </c>
      <c r="B2155" s="157">
        <v>22021006</v>
      </c>
      <c r="C2155" s="158" t="s">
        <v>2672</v>
      </c>
      <c r="D2155" s="159">
        <v>2500000</v>
      </c>
      <c r="E2155" s="159">
        <v>3616600</v>
      </c>
      <c r="F2155" s="159">
        <v>5000000</v>
      </c>
      <c r="G2155" s="159">
        <v>5000000</v>
      </c>
    </row>
    <row r="2156" spans="1:7" x14ac:dyDescent="0.25">
      <c r="A2156" s="157">
        <v>15</v>
      </c>
      <c r="B2156" s="157">
        <v>22021007</v>
      </c>
      <c r="C2156" s="158" t="s">
        <v>2642</v>
      </c>
      <c r="D2156" s="159">
        <v>3600000</v>
      </c>
      <c r="E2156" s="159">
        <v>5523120</v>
      </c>
      <c r="F2156" s="159">
        <v>6000000</v>
      </c>
      <c r="G2156" s="159">
        <v>10000000</v>
      </c>
    </row>
    <row r="2157" spans="1:7" x14ac:dyDescent="0.25">
      <c r="A2157" s="160" t="s">
        <v>71</v>
      </c>
      <c r="B2157" s="160"/>
      <c r="C2157" s="160"/>
      <c r="D2157" s="161">
        <v>73000000</v>
      </c>
      <c r="E2157" s="161">
        <v>84932000</v>
      </c>
      <c r="F2157" s="161">
        <v>100000000</v>
      </c>
      <c r="G2157" s="161">
        <v>150000000</v>
      </c>
    </row>
    <row r="2158" spans="1:7" x14ac:dyDescent="0.25">
      <c r="A2158" s="155">
        <v>133</v>
      </c>
      <c r="B2158" s="155">
        <v>31805100300</v>
      </c>
      <c r="C2158" s="156" t="s">
        <v>162</v>
      </c>
      <c r="D2158" s="156"/>
      <c r="E2158" s="156"/>
      <c r="F2158" s="156"/>
      <c r="G2158" s="156"/>
    </row>
    <row r="2159" spans="1:7" x14ac:dyDescent="0.25">
      <c r="A2159" s="157">
        <v>1</v>
      </c>
      <c r="B2159" s="157">
        <v>22020102</v>
      </c>
      <c r="C2159" s="158" t="s">
        <v>2621</v>
      </c>
      <c r="D2159" s="159">
        <v>10630000</v>
      </c>
      <c r="E2159" s="159">
        <v>17400000</v>
      </c>
      <c r="F2159" s="159">
        <v>24000000</v>
      </c>
      <c r="G2159" s="159">
        <v>23000000</v>
      </c>
    </row>
    <row r="2160" spans="1:7" x14ac:dyDescent="0.25">
      <c r="A2160" s="157">
        <v>2</v>
      </c>
      <c r="B2160" s="157">
        <v>22020201</v>
      </c>
      <c r="C2160" s="158" t="s">
        <v>2627</v>
      </c>
      <c r="D2160" s="159">
        <v>950000</v>
      </c>
      <c r="E2160" s="159">
        <v>834000</v>
      </c>
      <c r="F2160" s="159">
        <v>1000000</v>
      </c>
      <c r="G2160" s="159">
        <v>2000000</v>
      </c>
    </row>
    <row r="2161" spans="1:7" x14ac:dyDescent="0.25">
      <c r="A2161" s="157">
        <v>3</v>
      </c>
      <c r="B2161" s="157">
        <v>22020202</v>
      </c>
      <c r="C2161" s="158" t="s">
        <v>2628</v>
      </c>
      <c r="D2161" s="159">
        <v>570000</v>
      </c>
      <c r="E2161" s="159">
        <v>900000</v>
      </c>
      <c r="F2161" s="159">
        <v>1000000</v>
      </c>
      <c r="G2161" s="159">
        <v>1000000</v>
      </c>
    </row>
    <row r="2162" spans="1:7" x14ac:dyDescent="0.25">
      <c r="A2162" s="157">
        <v>4</v>
      </c>
      <c r="B2162" s="157">
        <v>22020203</v>
      </c>
      <c r="C2162" s="158" t="s">
        <v>2644</v>
      </c>
      <c r="D2162" s="159">
        <v>466000</v>
      </c>
      <c r="E2162" s="159">
        <v>410000</v>
      </c>
      <c r="F2162" s="159">
        <v>500000</v>
      </c>
      <c r="G2162" s="159">
        <v>1500000</v>
      </c>
    </row>
    <row r="2163" spans="1:7" x14ac:dyDescent="0.25">
      <c r="A2163" s="157">
        <v>5</v>
      </c>
      <c r="B2163" s="157">
        <v>22020206</v>
      </c>
      <c r="C2163" s="158" t="s">
        <v>2709</v>
      </c>
      <c r="D2163" s="159">
        <v>1000000</v>
      </c>
      <c r="E2163" s="159">
        <v>850000</v>
      </c>
      <c r="F2163" s="159">
        <v>1000000</v>
      </c>
      <c r="G2163" s="159">
        <v>2000000</v>
      </c>
    </row>
    <row r="2164" spans="1:7" x14ac:dyDescent="0.25">
      <c r="A2164" s="157">
        <v>6</v>
      </c>
      <c r="B2164" s="157">
        <v>22020301</v>
      </c>
      <c r="C2164" s="158" t="s">
        <v>2622</v>
      </c>
      <c r="D2164" s="159">
        <v>2950000</v>
      </c>
      <c r="E2164" s="159">
        <v>4100000</v>
      </c>
      <c r="F2164" s="159">
        <v>5000000</v>
      </c>
      <c r="G2164" s="159">
        <v>5500000</v>
      </c>
    </row>
    <row r="2165" spans="1:7" x14ac:dyDescent="0.25">
      <c r="A2165" s="157">
        <v>7</v>
      </c>
      <c r="B2165" s="157">
        <v>22020303</v>
      </c>
      <c r="C2165" s="158" t="s">
        <v>2630</v>
      </c>
      <c r="D2165" s="159">
        <v>590000</v>
      </c>
      <c r="E2165" s="159">
        <v>850000</v>
      </c>
      <c r="F2165" s="159">
        <v>1000000</v>
      </c>
      <c r="G2165" s="159">
        <v>1400000</v>
      </c>
    </row>
    <row r="2166" spans="1:7" x14ac:dyDescent="0.25">
      <c r="A2166" s="157">
        <v>8</v>
      </c>
      <c r="B2166" s="157">
        <v>22020305</v>
      </c>
      <c r="C2166" s="158" t="s">
        <v>2623</v>
      </c>
      <c r="D2166" s="159">
        <v>550000</v>
      </c>
      <c r="E2166" s="159">
        <v>1385000</v>
      </c>
      <c r="F2166" s="159">
        <v>1500000</v>
      </c>
      <c r="G2166" s="159">
        <v>3500000</v>
      </c>
    </row>
    <row r="2167" spans="1:7" x14ac:dyDescent="0.25">
      <c r="A2167" s="157">
        <v>9</v>
      </c>
      <c r="B2167" s="157">
        <v>22020306</v>
      </c>
      <c r="C2167" s="158" t="s">
        <v>2668</v>
      </c>
      <c r="D2167" s="159">
        <v>2817200</v>
      </c>
      <c r="E2167" s="159">
        <v>2000000</v>
      </c>
      <c r="F2167" s="159">
        <v>3000000</v>
      </c>
      <c r="G2167" s="159">
        <v>6000000</v>
      </c>
    </row>
    <row r="2168" spans="1:7" ht="19.2" x14ac:dyDescent="0.25">
      <c r="A2168" s="157">
        <v>10</v>
      </c>
      <c r="B2168" s="157">
        <v>22020401</v>
      </c>
      <c r="C2168" s="158" t="s">
        <v>2624</v>
      </c>
      <c r="D2168" s="159">
        <v>2000000</v>
      </c>
      <c r="E2168" s="159">
        <v>1700000</v>
      </c>
      <c r="F2168" s="159">
        <v>2000000</v>
      </c>
      <c r="G2168" s="159">
        <v>4000000</v>
      </c>
    </row>
    <row r="2169" spans="1:7" x14ac:dyDescent="0.25">
      <c r="A2169" s="157">
        <v>11</v>
      </c>
      <c r="B2169" s="157">
        <v>22020402</v>
      </c>
      <c r="C2169" s="158" t="s">
        <v>2625</v>
      </c>
      <c r="D2169" s="159">
        <v>1100000</v>
      </c>
      <c r="E2169" s="159">
        <v>1685000</v>
      </c>
      <c r="F2169" s="159">
        <v>2000000</v>
      </c>
      <c r="G2169" s="159">
        <v>4000000</v>
      </c>
    </row>
    <row r="2170" spans="1:7" x14ac:dyDescent="0.25">
      <c r="A2170" s="157">
        <v>12</v>
      </c>
      <c r="B2170" s="157">
        <v>22020406</v>
      </c>
      <c r="C2170" s="158" t="s">
        <v>2646</v>
      </c>
      <c r="D2170" s="159">
        <v>1184000</v>
      </c>
      <c r="E2170" s="159">
        <v>2000000</v>
      </c>
      <c r="F2170" s="159">
        <v>2000000</v>
      </c>
      <c r="G2170" s="159">
        <v>15000000</v>
      </c>
    </row>
    <row r="2171" spans="1:7" x14ac:dyDescent="0.25">
      <c r="A2171" s="157">
        <v>13</v>
      </c>
      <c r="B2171" s="157">
        <v>22020501</v>
      </c>
      <c r="C2171" s="158" t="s">
        <v>2626</v>
      </c>
      <c r="D2171" s="159">
        <v>1896000</v>
      </c>
      <c r="E2171" s="159">
        <v>1886000</v>
      </c>
      <c r="F2171" s="159">
        <v>2000000</v>
      </c>
      <c r="G2171" s="159">
        <v>5000000</v>
      </c>
    </row>
    <row r="2172" spans="1:7" x14ac:dyDescent="0.25">
      <c r="A2172" s="157">
        <v>14</v>
      </c>
      <c r="B2172" s="157">
        <v>22020503</v>
      </c>
      <c r="C2172" s="158" t="s">
        <v>2635</v>
      </c>
      <c r="D2172" s="159">
        <v>1900000</v>
      </c>
      <c r="E2172" s="159">
        <v>2050000</v>
      </c>
      <c r="F2172" s="159">
        <v>5000000</v>
      </c>
      <c r="G2172" s="159">
        <v>4000000</v>
      </c>
    </row>
    <row r="2173" spans="1:7" x14ac:dyDescent="0.25">
      <c r="A2173" s="157">
        <v>15</v>
      </c>
      <c r="B2173" s="157">
        <v>22020604</v>
      </c>
      <c r="C2173" s="158" t="s">
        <v>2680</v>
      </c>
      <c r="D2173" s="159">
        <v>4000000</v>
      </c>
      <c r="E2173" s="159">
        <v>2000000</v>
      </c>
      <c r="F2173" s="159">
        <v>6000000</v>
      </c>
      <c r="G2173" s="159">
        <v>13000000</v>
      </c>
    </row>
    <row r="2174" spans="1:7" x14ac:dyDescent="0.25">
      <c r="A2174" s="157">
        <v>16</v>
      </c>
      <c r="B2174" s="157">
        <v>22020708</v>
      </c>
      <c r="C2174" s="158" t="s">
        <v>2690</v>
      </c>
      <c r="D2174" s="159">
        <v>250000</v>
      </c>
      <c r="E2174" s="159">
        <v>460000</v>
      </c>
      <c r="F2174" s="159">
        <v>1000000</v>
      </c>
      <c r="G2174" s="159">
        <v>1000000</v>
      </c>
    </row>
    <row r="2175" spans="1:7" x14ac:dyDescent="0.25">
      <c r="A2175" s="157">
        <v>17</v>
      </c>
      <c r="B2175" s="157">
        <v>22020801</v>
      </c>
      <c r="C2175" s="158" t="s">
        <v>2652</v>
      </c>
      <c r="D2175" s="159">
        <v>3000000</v>
      </c>
      <c r="E2175" s="159">
        <v>1900000</v>
      </c>
      <c r="F2175" s="159">
        <v>3000000</v>
      </c>
      <c r="G2175" s="159">
        <v>7000000</v>
      </c>
    </row>
    <row r="2176" spans="1:7" x14ac:dyDescent="0.25">
      <c r="A2176" s="157">
        <v>18</v>
      </c>
      <c r="B2176" s="157">
        <v>22020806</v>
      </c>
      <c r="C2176" s="158" t="s">
        <v>2721</v>
      </c>
      <c r="D2176" s="159">
        <v>806000</v>
      </c>
      <c r="E2176" s="159">
        <v>706000</v>
      </c>
      <c r="F2176" s="159">
        <v>980000</v>
      </c>
      <c r="G2176" s="159">
        <v>1980000</v>
      </c>
    </row>
    <row r="2177" spans="1:7" x14ac:dyDescent="0.25">
      <c r="A2177" s="157">
        <v>19</v>
      </c>
      <c r="B2177" s="157">
        <v>22020901</v>
      </c>
      <c r="C2177" s="158" t="s">
        <v>2647</v>
      </c>
      <c r="D2177" s="159">
        <v>8400</v>
      </c>
      <c r="E2177" s="159">
        <v>11400</v>
      </c>
      <c r="F2177" s="159">
        <v>20000</v>
      </c>
      <c r="G2177" s="159">
        <v>120000</v>
      </c>
    </row>
    <row r="2178" spans="1:7" x14ac:dyDescent="0.25">
      <c r="A2178" s="157">
        <v>20</v>
      </c>
      <c r="B2178" s="157">
        <v>22021001</v>
      </c>
      <c r="C2178" s="158" t="s">
        <v>2639</v>
      </c>
      <c r="D2178" s="159">
        <v>2342000</v>
      </c>
      <c r="E2178" s="159">
        <v>3180000</v>
      </c>
      <c r="F2178" s="159">
        <v>5000000</v>
      </c>
      <c r="G2178" s="159">
        <v>5000000</v>
      </c>
    </row>
    <row r="2179" spans="1:7" x14ac:dyDescent="0.25">
      <c r="A2179" s="157">
        <v>21</v>
      </c>
      <c r="B2179" s="157">
        <v>22021004</v>
      </c>
      <c r="C2179" s="158" t="s">
        <v>2687</v>
      </c>
      <c r="D2179" s="162">
        <v>0</v>
      </c>
      <c r="E2179" s="159">
        <v>2850000</v>
      </c>
      <c r="F2179" s="159">
        <v>4000000</v>
      </c>
      <c r="G2179" s="159">
        <v>4000000</v>
      </c>
    </row>
    <row r="2180" spans="1:7" x14ac:dyDescent="0.25">
      <c r="A2180" s="157">
        <v>22</v>
      </c>
      <c r="B2180" s="157">
        <v>22021006</v>
      </c>
      <c r="C2180" s="158" t="s">
        <v>2672</v>
      </c>
      <c r="D2180" s="159">
        <v>490000</v>
      </c>
      <c r="E2180" s="159">
        <v>1649600</v>
      </c>
      <c r="F2180" s="159">
        <v>2000000</v>
      </c>
      <c r="G2180" s="159">
        <v>2000000</v>
      </c>
    </row>
    <row r="2181" spans="1:7" x14ac:dyDescent="0.25">
      <c r="A2181" s="157">
        <v>23</v>
      </c>
      <c r="B2181" s="157">
        <v>22021007</v>
      </c>
      <c r="C2181" s="158" t="s">
        <v>2642</v>
      </c>
      <c r="D2181" s="159">
        <v>2000000</v>
      </c>
      <c r="E2181" s="159">
        <v>4193000</v>
      </c>
      <c r="F2181" s="159">
        <v>5000000</v>
      </c>
      <c r="G2181" s="159">
        <v>8000000</v>
      </c>
    </row>
    <row r="2182" spans="1:7" x14ac:dyDescent="0.25">
      <c r="A2182" s="160" t="s">
        <v>71</v>
      </c>
      <c r="B2182" s="160"/>
      <c r="C2182" s="160"/>
      <c r="D2182" s="161">
        <v>41499600</v>
      </c>
      <c r="E2182" s="161">
        <v>55000000</v>
      </c>
      <c r="F2182" s="161">
        <v>78000000</v>
      </c>
      <c r="G2182" s="161">
        <v>120000000</v>
      </c>
    </row>
    <row r="2183" spans="1:7" x14ac:dyDescent="0.25">
      <c r="A2183" s="155">
        <v>134</v>
      </c>
      <c r="B2183" s="155">
        <v>31801100100</v>
      </c>
      <c r="C2183" s="156" t="s">
        <v>54</v>
      </c>
      <c r="D2183" s="156"/>
      <c r="E2183" s="156"/>
      <c r="F2183" s="156"/>
      <c r="G2183" s="156"/>
    </row>
    <row r="2184" spans="1:7" x14ac:dyDescent="0.25">
      <c r="A2184" s="157">
        <v>1</v>
      </c>
      <c r="B2184" s="157">
        <v>22020102</v>
      </c>
      <c r="C2184" s="158" t="s">
        <v>2621</v>
      </c>
      <c r="D2184" s="159">
        <v>3000000</v>
      </c>
      <c r="E2184" s="159">
        <v>3000000</v>
      </c>
      <c r="F2184" s="159">
        <v>4000000</v>
      </c>
      <c r="G2184" s="159">
        <v>37000000</v>
      </c>
    </row>
    <row r="2185" spans="1:7" x14ac:dyDescent="0.25">
      <c r="A2185" s="157">
        <v>2</v>
      </c>
      <c r="B2185" s="157">
        <v>22020201</v>
      </c>
      <c r="C2185" s="158" t="s">
        <v>2627</v>
      </c>
      <c r="D2185" s="159">
        <v>500000</v>
      </c>
      <c r="E2185" s="159">
        <v>891876</v>
      </c>
      <c r="F2185" s="159">
        <v>1000000</v>
      </c>
      <c r="G2185" s="159">
        <v>2000000</v>
      </c>
    </row>
    <row r="2186" spans="1:7" x14ac:dyDescent="0.25">
      <c r="A2186" s="157">
        <v>3</v>
      </c>
      <c r="B2186" s="157">
        <v>22020202</v>
      </c>
      <c r="C2186" s="158" t="s">
        <v>2628</v>
      </c>
      <c r="D2186" s="159">
        <v>500001</v>
      </c>
      <c r="E2186" s="159">
        <v>891876</v>
      </c>
      <c r="F2186" s="159">
        <v>1000000</v>
      </c>
      <c r="G2186" s="159">
        <v>1000000</v>
      </c>
    </row>
    <row r="2187" spans="1:7" x14ac:dyDescent="0.25">
      <c r="A2187" s="157">
        <v>4</v>
      </c>
      <c r="B2187" s="157">
        <v>22020203</v>
      </c>
      <c r="C2187" s="158" t="s">
        <v>2644</v>
      </c>
      <c r="D2187" s="159">
        <v>500001</v>
      </c>
      <c r="E2187" s="159">
        <v>1116876</v>
      </c>
      <c r="F2187" s="159">
        <v>1300000</v>
      </c>
      <c r="G2187" s="159">
        <v>1000000</v>
      </c>
    </row>
    <row r="2188" spans="1:7" x14ac:dyDescent="0.25">
      <c r="A2188" s="157">
        <v>5</v>
      </c>
      <c r="B2188" s="157">
        <v>22020206</v>
      </c>
      <c r="C2188" s="158" t="s">
        <v>2709</v>
      </c>
      <c r="D2188" s="159">
        <v>500001</v>
      </c>
      <c r="E2188" s="159">
        <v>516876</v>
      </c>
      <c r="F2188" s="159">
        <v>500000</v>
      </c>
      <c r="G2188" s="159">
        <v>900000</v>
      </c>
    </row>
    <row r="2189" spans="1:7" x14ac:dyDescent="0.25">
      <c r="A2189" s="157">
        <v>6</v>
      </c>
      <c r="B2189" s="157">
        <v>22020301</v>
      </c>
      <c r="C2189" s="158" t="s">
        <v>2622</v>
      </c>
      <c r="D2189" s="159">
        <v>3437500</v>
      </c>
      <c r="E2189" s="159">
        <v>3295001</v>
      </c>
      <c r="F2189" s="159">
        <v>4000000</v>
      </c>
      <c r="G2189" s="159">
        <v>10000000</v>
      </c>
    </row>
    <row r="2190" spans="1:7" x14ac:dyDescent="0.25">
      <c r="A2190" s="157">
        <v>7</v>
      </c>
      <c r="B2190" s="157">
        <v>22020303</v>
      </c>
      <c r="C2190" s="158" t="s">
        <v>2630</v>
      </c>
      <c r="D2190" s="159">
        <v>300000</v>
      </c>
      <c r="E2190" s="159">
        <v>366876</v>
      </c>
      <c r="F2190" s="159">
        <v>300000</v>
      </c>
      <c r="G2190" s="159">
        <v>5000000</v>
      </c>
    </row>
    <row r="2191" spans="1:7" x14ac:dyDescent="0.25">
      <c r="A2191" s="157">
        <v>8</v>
      </c>
      <c r="B2191" s="157">
        <v>22020305</v>
      </c>
      <c r="C2191" s="158" t="s">
        <v>2623</v>
      </c>
      <c r="D2191" s="159">
        <v>500001</v>
      </c>
      <c r="E2191" s="159">
        <v>1641876</v>
      </c>
      <c r="F2191" s="159">
        <v>2000000</v>
      </c>
      <c r="G2191" s="159">
        <v>5000000</v>
      </c>
    </row>
    <row r="2192" spans="1:7" x14ac:dyDescent="0.25">
      <c r="A2192" s="157">
        <v>9</v>
      </c>
      <c r="B2192" s="157">
        <v>22020306</v>
      </c>
      <c r="C2192" s="158" t="s">
        <v>2668</v>
      </c>
      <c r="D2192" s="159">
        <v>500001</v>
      </c>
      <c r="E2192" s="159">
        <v>891876</v>
      </c>
      <c r="F2192" s="159">
        <v>1000000</v>
      </c>
      <c r="G2192" s="159">
        <v>5000000</v>
      </c>
    </row>
    <row r="2193" spans="1:7" x14ac:dyDescent="0.25">
      <c r="A2193" s="157">
        <v>10</v>
      </c>
      <c r="B2193" s="157">
        <v>22020309</v>
      </c>
      <c r="C2193" s="158" t="s">
        <v>2648</v>
      </c>
      <c r="D2193" s="159">
        <v>750000</v>
      </c>
      <c r="E2193" s="159">
        <v>2000000</v>
      </c>
      <c r="F2193" s="159">
        <v>3500000</v>
      </c>
      <c r="G2193" s="159">
        <v>5000000</v>
      </c>
    </row>
    <row r="2194" spans="1:7" ht="19.2" x14ac:dyDescent="0.25">
      <c r="A2194" s="157">
        <v>11</v>
      </c>
      <c r="B2194" s="157">
        <v>22020401</v>
      </c>
      <c r="C2194" s="158" t="s">
        <v>2624</v>
      </c>
      <c r="D2194" s="159">
        <v>3437500</v>
      </c>
      <c r="E2194" s="159">
        <v>2468439</v>
      </c>
      <c r="F2194" s="159">
        <v>3000000</v>
      </c>
      <c r="G2194" s="159">
        <v>20000000</v>
      </c>
    </row>
    <row r="2195" spans="1:7" x14ac:dyDescent="0.25">
      <c r="A2195" s="157">
        <v>12</v>
      </c>
      <c r="B2195" s="157">
        <v>22020402</v>
      </c>
      <c r="C2195" s="158" t="s">
        <v>2625</v>
      </c>
      <c r="D2195" s="159">
        <v>3437500</v>
      </c>
      <c r="E2195" s="159">
        <v>2468439</v>
      </c>
      <c r="F2195" s="159">
        <v>3000000</v>
      </c>
      <c r="G2195" s="159">
        <v>6000000</v>
      </c>
    </row>
    <row r="2196" spans="1:7" x14ac:dyDescent="0.25">
      <c r="A2196" s="157">
        <v>13</v>
      </c>
      <c r="B2196" s="157">
        <v>22020501</v>
      </c>
      <c r="C2196" s="158" t="s">
        <v>2626</v>
      </c>
      <c r="D2196" s="159">
        <v>3000000</v>
      </c>
      <c r="E2196" s="162">
        <v>0</v>
      </c>
      <c r="F2196" s="159">
        <v>8000000</v>
      </c>
      <c r="G2196" s="159">
        <v>10000000</v>
      </c>
    </row>
    <row r="2197" spans="1:7" x14ac:dyDescent="0.25">
      <c r="A2197" s="157">
        <v>14</v>
      </c>
      <c r="B2197" s="157">
        <v>22020503</v>
      </c>
      <c r="C2197" s="158" t="s">
        <v>2635</v>
      </c>
      <c r="D2197" s="162">
        <v>0</v>
      </c>
      <c r="E2197" s="159">
        <v>6810000</v>
      </c>
      <c r="F2197" s="159">
        <v>7000000</v>
      </c>
      <c r="G2197" s="159">
        <v>10000000</v>
      </c>
    </row>
    <row r="2198" spans="1:7" x14ac:dyDescent="0.25">
      <c r="A2198" s="157">
        <v>15</v>
      </c>
      <c r="B2198" s="157">
        <v>22020605</v>
      </c>
      <c r="C2198" s="158" t="s">
        <v>2671</v>
      </c>
      <c r="D2198" s="159">
        <v>432000</v>
      </c>
      <c r="E2198" s="162">
        <v>0</v>
      </c>
      <c r="F2198" s="159">
        <v>1000000</v>
      </c>
      <c r="G2198" s="159">
        <v>2000000</v>
      </c>
    </row>
    <row r="2199" spans="1:7" x14ac:dyDescent="0.25">
      <c r="A2199" s="157">
        <v>16</v>
      </c>
      <c r="B2199" s="157">
        <v>22020801</v>
      </c>
      <c r="C2199" s="158" t="s">
        <v>2652</v>
      </c>
      <c r="D2199" s="159">
        <v>2066667</v>
      </c>
      <c r="E2199" s="159">
        <v>2016876</v>
      </c>
      <c r="F2199" s="159">
        <v>2500000</v>
      </c>
      <c r="G2199" s="159">
        <v>2000000</v>
      </c>
    </row>
    <row r="2200" spans="1:7" x14ac:dyDescent="0.25">
      <c r="A2200" s="157">
        <v>17</v>
      </c>
      <c r="B2200" s="157">
        <v>22020803</v>
      </c>
      <c r="C2200" s="158" t="s">
        <v>2638</v>
      </c>
      <c r="D2200" s="159">
        <v>999999</v>
      </c>
      <c r="E2200" s="159">
        <v>1191876</v>
      </c>
      <c r="F2200" s="159">
        <v>1400000</v>
      </c>
      <c r="G2200" s="159">
        <v>2000000</v>
      </c>
    </row>
    <row r="2201" spans="1:7" x14ac:dyDescent="0.25">
      <c r="A2201" s="157">
        <v>18</v>
      </c>
      <c r="B2201" s="157">
        <v>22020901</v>
      </c>
      <c r="C2201" s="158" t="s">
        <v>2647</v>
      </c>
      <c r="D2201" s="159">
        <v>99999</v>
      </c>
      <c r="E2201" s="159">
        <v>251122</v>
      </c>
      <c r="F2201" s="159">
        <v>100000</v>
      </c>
      <c r="G2201" s="159">
        <v>100000</v>
      </c>
    </row>
    <row r="2202" spans="1:7" x14ac:dyDescent="0.25">
      <c r="A2202" s="157">
        <v>19</v>
      </c>
      <c r="B2202" s="157">
        <v>22021001</v>
      </c>
      <c r="C2202" s="158" t="s">
        <v>2639</v>
      </c>
      <c r="D2202" s="159">
        <v>3000000</v>
      </c>
      <c r="E2202" s="159">
        <v>3141876</v>
      </c>
      <c r="F2202" s="159">
        <v>4000000</v>
      </c>
      <c r="G2202" s="159">
        <v>2000000</v>
      </c>
    </row>
    <row r="2203" spans="1:7" x14ac:dyDescent="0.25">
      <c r="A2203" s="157">
        <v>20</v>
      </c>
      <c r="B2203" s="157">
        <v>22021002</v>
      </c>
      <c r="C2203" s="158" t="s">
        <v>2640</v>
      </c>
      <c r="D2203" s="159">
        <v>2000001</v>
      </c>
      <c r="E2203" s="159">
        <v>1641876</v>
      </c>
      <c r="F2203" s="159">
        <v>2000000</v>
      </c>
      <c r="G2203" s="159">
        <v>2000000</v>
      </c>
    </row>
    <row r="2204" spans="1:7" x14ac:dyDescent="0.25">
      <c r="A2204" s="157">
        <v>21</v>
      </c>
      <c r="B2204" s="157">
        <v>22021006</v>
      </c>
      <c r="C2204" s="158" t="s">
        <v>2672</v>
      </c>
      <c r="D2204" s="159">
        <v>999999</v>
      </c>
      <c r="E2204" s="159">
        <v>891876</v>
      </c>
      <c r="F2204" s="159">
        <v>1000000</v>
      </c>
      <c r="G2204" s="159">
        <v>1000000</v>
      </c>
    </row>
    <row r="2205" spans="1:7" x14ac:dyDescent="0.25">
      <c r="A2205" s="157">
        <v>22</v>
      </c>
      <c r="B2205" s="157">
        <v>22021007</v>
      </c>
      <c r="C2205" s="158" t="s">
        <v>2642</v>
      </c>
      <c r="D2205" s="159">
        <v>6137500</v>
      </c>
      <c r="E2205" s="162">
        <v>0</v>
      </c>
      <c r="F2205" s="159">
        <v>7000000</v>
      </c>
      <c r="G2205" s="159">
        <v>8000000</v>
      </c>
    </row>
    <row r="2206" spans="1:7" x14ac:dyDescent="0.25">
      <c r="A2206" s="157">
        <v>23</v>
      </c>
      <c r="B2206" s="157">
        <v>22021008</v>
      </c>
      <c r="C2206" s="158" t="s">
        <v>2653</v>
      </c>
      <c r="D2206" s="159">
        <v>1000000</v>
      </c>
      <c r="E2206" s="159">
        <v>2500000</v>
      </c>
      <c r="F2206" s="159">
        <v>3000000</v>
      </c>
      <c r="G2206" s="159">
        <v>6000000</v>
      </c>
    </row>
    <row r="2207" spans="1:7" x14ac:dyDescent="0.25">
      <c r="A2207" s="157">
        <v>24</v>
      </c>
      <c r="B2207" s="157">
        <v>22021011</v>
      </c>
      <c r="C2207" s="158" t="s">
        <v>2694</v>
      </c>
      <c r="D2207" s="159">
        <v>999999</v>
      </c>
      <c r="E2207" s="159">
        <v>2391876</v>
      </c>
      <c r="F2207" s="159">
        <v>3000000</v>
      </c>
      <c r="G2207" s="159">
        <v>2000000</v>
      </c>
    </row>
    <row r="2208" spans="1:7" x14ac:dyDescent="0.25">
      <c r="A2208" s="157">
        <v>25</v>
      </c>
      <c r="B2208" s="157">
        <v>22021013</v>
      </c>
      <c r="C2208" s="158" t="s">
        <v>2666</v>
      </c>
      <c r="D2208" s="159">
        <v>999999</v>
      </c>
      <c r="E2208" s="159">
        <v>1922606</v>
      </c>
      <c r="F2208" s="159">
        <v>2000000</v>
      </c>
      <c r="G2208" s="159">
        <v>1000000</v>
      </c>
    </row>
    <row r="2209" spans="1:7" x14ac:dyDescent="0.25">
      <c r="A2209" s="157">
        <v>26</v>
      </c>
      <c r="B2209" s="157">
        <v>22021041</v>
      </c>
      <c r="C2209" s="158" t="s">
        <v>2674</v>
      </c>
      <c r="D2209" s="159">
        <v>2499999</v>
      </c>
      <c r="E2209" s="162">
        <v>0</v>
      </c>
      <c r="F2209" s="162">
        <v>0</v>
      </c>
      <c r="G2209" s="162">
        <v>0</v>
      </c>
    </row>
    <row r="2210" spans="1:7" x14ac:dyDescent="0.25">
      <c r="A2210" s="157">
        <v>27</v>
      </c>
      <c r="B2210" s="157">
        <v>22021052</v>
      </c>
      <c r="C2210" s="158" t="s">
        <v>2675</v>
      </c>
      <c r="D2210" s="159">
        <v>500000</v>
      </c>
      <c r="E2210" s="162">
        <v>0</v>
      </c>
      <c r="F2210" s="159">
        <v>10000000</v>
      </c>
      <c r="G2210" s="159">
        <v>5000000</v>
      </c>
    </row>
    <row r="2211" spans="1:7" x14ac:dyDescent="0.25">
      <c r="A2211" s="157">
        <v>28</v>
      </c>
      <c r="B2211" s="157">
        <v>22021067</v>
      </c>
      <c r="C2211" s="158" t="s">
        <v>2685</v>
      </c>
      <c r="D2211" s="159">
        <v>999999</v>
      </c>
      <c r="E2211" s="162">
        <v>0</v>
      </c>
      <c r="F2211" s="162">
        <v>0</v>
      </c>
      <c r="G2211" s="162">
        <v>0</v>
      </c>
    </row>
    <row r="2212" spans="1:7" x14ac:dyDescent="0.25">
      <c r="A2212" s="160" t="s">
        <v>71</v>
      </c>
      <c r="B2212" s="160"/>
      <c r="C2212" s="160"/>
      <c r="D2212" s="161">
        <v>43098666</v>
      </c>
      <c r="E2212" s="161">
        <v>42309995</v>
      </c>
      <c r="F2212" s="161">
        <v>76600000</v>
      </c>
      <c r="G2212" s="161">
        <v>151000000</v>
      </c>
    </row>
    <row r="2213" spans="1:7" x14ac:dyDescent="0.25">
      <c r="A2213" s="155">
        <v>135</v>
      </c>
      <c r="B2213" s="155">
        <v>11100200300</v>
      </c>
      <c r="C2213" s="156" t="s">
        <v>93</v>
      </c>
      <c r="D2213" s="156"/>
      <c r="E2213" s="156"/>
      <c r="F2213" s="156"/>
      <c r="G2213" s="156"/>
    </row>
    <row r="2214" spans="1:7" x14ac:dyDescent="0.25">
      <c r="A2214" s="157">
        <v>1</v>
      </c>
      <c r="B2214" s="157">
        <v>22020102</v>
      </c>
      <c r="C2214" s="158" t="s">
        <v>2621</v>
      </c>
      <c r="D2214" s="159">
        <v>17564000</v>
      </c>
      <c r="E2214" s="159">
        <v>21134960</v>
      </c>
      <c r="F2214" s="159">
        <v>18600000</v>
      </c>
      <c r="G2214" s="159">
        <v>28000000</v>
      </c>
    </row>
    <row r="2215" spans="1:7" x14ac:dyDescent="0.25">
      <c r="A2215" s="157">
        <v>2</v>
      </c>
      <c r="B2215" s="157">
        <v>22020202</v>
      </c>
      <c r="C2215" s="158" t="s">
        <v>2628</v>
      </c>
      <c r="D2215" s="159">
        <v>8900000</v>
      </c>
      <c r="E2215" s="159">
        <v>7720440</v>
      </c>
      <c r="F2215" s="159">
        <v>8900000</v>
      </c>
      <c r="G2215" s="159">
        <v>10000000</v>
      </c>
    </row>
    <row r="2216" spans="1:7" x14ac:dyDescent="0.25">
      <c r="A2216" s="157">
        <v>3</v>
      </c>
      <c r="B2216" s="157">
        <v>22020301</v>
      </c>
      <c r="C2216" s="158" t="s">
        <v>2622</v>
      </c>
      <c r="D2216" s="159">
        <v>4700000</v>
      </c>
      <c r="E2216" s="159">
        <v>4077120</v>
      </c>
      <c r="F2216" s="159">
        <v>4700000</v>
      </c>
      <c r="G2216" s="159">
        <v>6700000</v>
      </c>
    </row>
    <row r="2217" spans="1:7" x14ac:dyDescent="0.25">
      <c r="A2217" s="157">
        <v>4</v>
      </c>
      <c r="B2217" s="157">
        <v>22020305</v>
      </c>
      <c r="C2217" s="158" t="s">
        <v>2623</v>
      </c>
      <c r="D2217" s="159">
        <v>2700000</v>
      </c>
      <c r="E2217" s="159">
        <v>2342160</v>
      </c>
      <c r="F2217" s="159">
        <v>2700000</v>
      </c>
      <c r="G2217" s="159">
        <v>5700000</v>
      </c>
    </row>
    <row r="2218" spans="1:7" ht="19.2" x14ac:dyDescent="0.25">
      <c r="A2218" s="157">
        <v>5</v>
      </c>
      <c r="B2218" s="157">
        <v>22020401</v>
      </c>
      <c r="C2218" s="158" t="s">
        <v>2624</v>
      </c>
      <c r="D2218" s="159">
        <v>8500000</v>
      </c>
      <c r="E2218" s="159">
        <v>7373520</v>
      </c>
      <c r="F2218" s="159">
        <v>8500000</v>
      </c>
      <c r="G2218" s="159">
        <v>15500000</v>
      </c>
    </row>
    <row r="2219" spans="1:7" x14ac:dyDescent="0.25">
      <c r="A2219" s="157">
        <v>6</v>
      </c>
      <c r="B2219" s="157">
        <v>22020402</v>
      </c>
      <c r="C2219" s="158" t="s">
        <v>2625</v>
      </c>
      <c r="D2219" s="159">
        <v>5700000</v>
      </c>
      <c r="E2219" s="159">
        <v>4944600</v>
      </c>
      <c r="F2219" s="159">
        <v>5700000</v>
      </c>
      <c r="G2219" s="159">
        <v>10700000</v>
      </c>
    </row>
    <row r="2220" spans="1:7" x14ac:dyDescent="0.25">
      <c r="A2220" s="157">
        <v>7</v>
      </c>
      <c r="B2220" s="157">
        <v>22020501</v>
      </c>
      <c r="C2220" s="158" t="s">
        <v>2626</v>
      </c>
      <c r="D2220" s="159">
        <v>12200000</v>
      </c>
      <c r="E2220" s="159">
        <v>13033040</v>
      </c>
      <c r="F2220" s="159">
        <v>12200000</v>
      </c>
      <c r="G2220" s="159">
        <v>17200000</v>
      </c>
    </row>
    <row r="2221" spans="1:7" x14ac:dyDescent="0.25">
      <c r="A2221" s="157">
        <v>8</v>
      </c>
      <c r="B2221" s="157">
        <v>22021001</v>
      </c>
      <c r="C2221" s="158" t="s">
        <v>2639</v>
      </c>
      <c r="D2221" s="159">
        <v>10400000</v>
      </c>
      <c r="E2221" s="159">
        <v>9021600</v>
      </c>
      <c r="F2221" s="159">
        <v>10400000</v>
      </c>
      <c r="G2221" s="159">
        <v>12400000</v>
      </c>
    </row>
    <row r="2222" spans="1:7" x14ac:dyDescent="0.25">
      <c r="A2222" s="157">
        <v>9</v>
      </c>
      <c r="B2222" s="157">
        <v>22021003</v>
      </c>
      <c r="C2222" s="158" t="s">
        <v>2641</v>
      </c>
      <c r="D2222" s="159">
        <v>2800000</v>
      </c>
      <c r="E2222" s="159">
        <v>2428800</v>
      </c>
      <c r="F2222" s="159">
        <v>2800000</v>
      </c>
      <c r="G2222" s="159">
        <v>5800000</v>
      </c>
    </row>
    <row r="2223" spans="1:7" x14ac:dyDescent="0.25">
      <c r="A2223" s="157">
        <v>10</v>
      </c>
      <c r="B2223" s="157">
        <v>22021007</v>
      </c>
      <c r="C2223" s="158" t="s">
        <v>2642</v>
      </c>
      <c r="D2223" s="159">
        <v>8500000</v>
      </c>
      <c r="E2223" s="159">
        <v>7373760</v>
      </c>
      <c r="F2223" s="159">
        <v>8500000</v>
      </c>
      <c r="G2223" s="159">
        <v>12500000</v>
      </c>
    </row>
    <row r="2224" spans="1:7" x14ac:dyDescent="0.25">
      <c r="A2224" s="160" t="s">
        <v>71</v>
      </c>
      <c r="B2224" s="160"/>
      <c r="C2224" s="160"/>
      <c r="D2224" s="161">
        <v>81964000</v>
      </c>
      <c r="E2224" s="161">
        <v>79450000</v>
      </c>
      <c r="F2224" s="161">
        <v>83000000</v>
      </c>
      <c r="G2224" s="161">
        <v>124500000</v>
      </c>
    </row>
    <row r="2225" spans="1:7" x14ac:dyDescent="0.25">
      <c r="A2225" s="155">
        <v>136</v>
      </c>
      <c r="B2225" s="155">
        <v>23800100200</v>
      </c>
      <c r="C2225" s="156" t="s">
        <v>174</v>
      </c>
      <c r="D2225" s="156"/>
      <c r="E2225" s="156"/>
      <c r="F2225" s="156"/>
      <c r="G2225" s="156"/>
    </row>
    <row r="2226" spans="1:7" x14ac:dyDescent="0.25">
      <c r="A2226" s="157">
        <v>1</v>
      </c>
      <c r="B2226" s="157">
        <v>22020102</v>
      </c>
      <c r="C2226" s="158" t="s">
        <v>2621</v>
      </c>
      <c r="D2226" s="159">
        <v>6300000</v>
      </c>
      <c r="E2226" s="159">
        <v>7000000</v>
      </c>
      <c r="F2226" s="159">
        <v>10000000</v>
      </c>
      <c r="G2226" s="159">
        <v>14000000</v>
      </c>
    </row>
    <row r="2227" spans="1:7" x14ac:dyDescent="0.25">
      <c r="A2227" s="157">
        <v>2</v>
      </c>
      <c r="B2227" s="157">
        <v>22020202</v>
      </c>
      <c r="C2227" s="158" t="s">
        <v>2628</v>
      </c>
      <c r="D2227" s="159">
        <v>1350000</v>
      </c>
      <c r="E2227" s="159">
        <v>1400000</v>
      </c>
      <c r="F2227" s="159">
        <v>2000000</v>
      </c>
      <c r="G2227" s="159">
        <v>2000000</v>
      </c>
    </row>
    <row r="2228" spans="1:7" x14ac:dyDescent="0.25">
      <c r="A2228" s="157">
        <v>3</v>
      </c>
      <c r="B2228" s="157">
        <v>22020301</v>
      </c>
      <c r="C2228" s="158" t="s">
        <v>2622</v>
      </c>
      <c r="D2228" s="159">
        <v>1350000</v>
      </c>
      <c r="E2228" s="159">
        <v>1400000</v>
      </c>
      <c r="F2228" s="159">
        <v>2000000</v>
      </c>
      <c r="G2228" s="159">
        <v>5000000</v>
      </c>
    </row>
    <row r="2229" spans="1:7" x14ac:dyDescent="0.25">
      <c r="A2229" s="157">
        <v>4</v>
      </c>
      <c r="B2229" s="157">
        <v>22020305</v>
      </c>
      <c r="C2229" s="158" t="s">
        <v>2623</v>
      </c>
      <c r="D2229" s="159">
        <v>450000</v>
      </c>
      <c r="E2229" s="159">
        <v>500000</v>
      </c>
      <c r="F2229" s="159">
        <v>1000000</v>
      </c>
      <c r="G2229" s="159">
        <v>2000000</v>
      </c>
    </row>
    <row r="2230" spans="1:7" ht="19.2" x14ac:dyDescent="0.25">
      <c r="A2230" s="157">
        <v>5</v>
      </c>
      <c r="B2230" s="157">
        <v>22020401</v>
      </c>
      <c r="C2230" s="158" t="s">
        <v>2624</v>
      </c>
      <c r="D2230" s="159">
        <v>1350000</v>
      </c>
      <c r="E2230" s="159">
        <v>1500000</v>
      </c>
      <c r="F2230" s="159">
        <v>2000000</v>
      </c>
      <c r="G2230" s="159">
        <v>5000000</v>
      </c>
    </row>
    <row r="2231" spans="1:7" x14ac:dyDescent="0.25">
      <c r="A2231" s="157">
        <v>6</v>
      </c>
      <c r="B2231" s="157">
        <v>22020402</v>
      </c>
      <c r="C2231" s="158" t="s">
        <v>2625</v>
      </c>
      <c r="D2231" s="159">
        <v>990000</v>
      </c>
      <c r="E2231" s="159">
        <v>1100000</v>
      </c>
      <c r="F2231" s="159">
        <v>1500000</v>
      </c>
      <c r="G2231" s="159">
        <v>3000000</v>
      </c>
    </row>
    <row r="2232" spans="1:7" x14ac:dyDescent="0.25">
      <c r="A2232" s="157">
        <v>7</v>
      </c>
      <c r="B2232" s="157">
        <v>22020406</v>
      </c>
      <c r="C2232" s="158" t="s">
        <v>2646</v>
      </c>
      <c r="D2232" s="162">
        <v>0</v>
      </c>
      <c r="E2232" s="159">
        <v>500000</v>
      </c>
      <c r="F2232" s="159">
        <v>20000000</v>
      </c>
      <c r="G2232" s="159">
        <v>20000000</v>
      </c>
    </row>
    <row r="2233" spans="1:7" x14ac:dyDescent="0.25">
      <c r="A2233" s="157">
        <v>8</v>
      </c>
      <c r="B2233" s="157">
        <v>22020501</v>
      </c>
      <c r="C2233" s="158" t="s">
        <v>2626</v>
      </c>
      <c r="D2233" s="159">
        <v>4500000</v>
      </c>
      <c r="E2233" s="159">
        <v>5000000</v>
      </c>
      <c r="F2233" s="159">
        <v>8000000</v>
      </c>
      <c r="G2233" s="159">
        <v>10000000</v>
      </c>
    </row>
    <row r="2234" spans="1:7" x14ac:dyDescent="0.25">
      <c r="A2234" s="157">
        <v>9</v>
      </c>
      <c r="B2234" s="157">
        <v>22021001</v>
      </c>
      <c r="C2234" s="158" t="s">
        <v>2639</v>
      </c>
      <c r="D2234" s="159">
        <v>450000</v>
      </c>
      <c r="E2234" s="159">
        <v>500000</v>
      </c>
      <c r="F2234" s="159">
        <v>1000000</v>
      </c>
      <c r="G2234" s="159">
        <v>1000000</v>
      </c>
    </row>
    <row r="2235" spans="1:7" x14ac:dyDescent="0.25">
      <c r="A2235" s="157">
        <v>10</v>
      </c>
      <c r="B2235" s="157">
        <v>22021007</v>
      </c>
      <c r="C2235" s="158" t="s">
        <v>2642</v>
      </c>
      <c r="D2235" s="159">
        <v>1260000</v>
      </c>
      <c r="E2235" s="159">
        <v>1600000</v>
      </c>
      <c r="F2235" s="159">
        <v>2500000</v>
      </c>
      <c r="G2235" s="159">
        <v>3000000</v>
      </c>
    </row>
    <row r="2236" spans="1:7" x14ac:dyDescent="0.25">
      <c r="A2236" s="160" t="s">
        <v>71</v>
      </c>
      <c r="B2236" s="160"/>
      <c r="C2236" s="160"/>
      <c r="D2236" s="161">
        <v>18000000</v>
      </c>
      <c r="E2236" s="161">
        <v>20500000</v>
      </c>
      <c r="F2236" s="161">
        <v>50000000</v>
      </c>
      <c r="G2236" s="161">
        <v>65000000</v>
      </c>
    </row>
    <row r="2237" spans="1:7" x14ac:dyDescent="0.25">
      <c r="A2237" s="155">
        <v>137</v>
      </c>
      <c r="B2237" s="155">
        <v>53500100100</v>
      </c>
      <c r="C2237" s="156" t="s">
        <v>42</v>
      </c>
      <c r="D2237" s="156"/>
      <c r="E2237" s="156"/>
      <c r="F2237" s="156"/>
      <c r="G2237" s="156"/>
    </row>
    <row r="2238" spans="1:7" x14ac:dyDescent="0.25">
      <c r="A2238" s="157">
        <v>1</v>
      </c>
      <c r="B2238" s="157">
        <v>22020102</v>
      </c>
      <c r="C2238" s="158" t="s">
        <v>2621</v>
      </c>
      <c r="D2238" s="159">
        <v>2235000</v>
      </c>
      <c r="E2238" s="159">
        <v>3000000</v>
      </c>
      <c r="F2238" s="159">
        <v>15000000</v>
      </c>
      <c r="G2238" s="159">
        <v>20000000</v>
      </c>
    </row>
    <row r="2239" spans="1:7" x14ac:dyDescent="0.25">
      <c r="A2239" s="157">
        <v>2</v>
      </c>
      <c r="B2239" s="157">
        <v>22020201</v>
      </c>
      <c r="C2239" s="158" t="s">
        <v>2627</v>
      </c>
      <c r="D2239" s="159">
        <v>160000</v>
      </c>
      <c r="E2239" s="159">
        <v>650000</v>
      </c>
      <c r="F2239" s="159">
        <v>2000000</v>
      </c>
      <c r="G2239" s="159">
        <v>2000000</v>
      </c>
    </row>
    <row r="2240" spans="1:7" x14ac:dyDescent="0.25">
      <c r="A2240" s="157">
        <v>3</v>
      </c>
      <c r="B2240" s="157">
        <v>22020202</v>
      </c>
      <c r="C2240" s="158" t="s">
        <v>2628</v>
      </c>
      <c r="D2240" s="159">
        <v>68000</v>
      </c>
      <c r="E2240" s="159">
        <v>436000</v>
      </c>
      <c r="F2240" s="159">
        <v>3000000</v>
      </c>
      <c r="G2240" s="159">
        <v>3000000</v>
      </c>
    </row>
    <row r="2241" spans="1:7" x14ac:dyDescent="0.25">
      <c r="A2241" s="157">
        <v>4</v>
      </c>
      <c r="B2241" s="157">
        <v>22020301</v>
      </c>
      <c r="C2241" s="158" t="s">
        <v>2622</v>
      </c>
      <c r="D2241" s="159">
        <v>2353375</v>
      </c>
      <c r="E2241" s="159">
        <v>3480000</v>
      </c>
      <c r="F2241" s="159">
        <v>8800000</v>
      </c>
      <c r="G2241" s="159">
        <v>10000000</v>
      </c>
    </row>
    <row r="2242" spans="1:7" x14ac:dyDescent="0.25">
      <c r="A2242" s="157">
        <v>5</v>
      </c>
      <c r="B2242" s="157">
        <v>22020305</v>
      </c>
      <c r="C2242" s="158" t="s">
        <v>2623</v>
      </c>
      <c r="D2242" s="159">
        <v>1715000</v>
      </c>
      <c r="E2242" s="159">
        <v>3490000</v>
      </c>
      <c r="F2242" s="159">
        <v>14000000</v>
      </c>
      <c r="G2242" s="159">
        <v>17000000</v>
      </c>
    </row>
    <row r="2243" spans="1:7" ht="19.2" x14ac:dyDescent="0.25">
      <c r="A2243" s="157">
        <v>6</v>
      </c>
      <c r="B2243" s="157">
        <v>22020401</v>
      </c>
      <c r="C2243" s="158" t="s">
        <v>2624</v>
      </c>
      <c r="D2243" s="159">
        <v>72000</v>
      </c>
      <c r="E2243" s="159">
        <v>2063964</v>
      </c>
      <c r="F2243" s="159">
        <v>5200000</v>
      </c>
      <c r="G2243" s="159">
        <v>8000000</v>
      </c>
    </row>
    <row r="2244" spans="1:7" x14ac:dyDescent="0.25">
      <c r="A2244" s="157">
        <v>7</v>
      </c>
      <c r="B2244" s="157">
        <v>22020402</v>
      </c>
      <c r="C2244" s="158" t="s">
        <v>2625</v>
      </c>
      <c r="D2244" s="159">
        <v>320000</v>
      </c>
      <c r="E2244" s="159">
        <v>690000</v>
      </c>
      <c r="F2244" s="159">
        <v>2500000</v>
      </c>
      <c r="G2244" s="159">
        <v>2500000</v>
      </c>
    </row>
    <row r="2245" spans="1:7" x14ac:dyDescent="0.25">
      <c r="A2245" s="157">
        <v>8</v>
      </c>
      <c r="B2245" s="157">
        <v>22020406</v>
      </c>
      <c r="C2245" s="158" t="s">
        <v>2646</v>
      </c>
      <c r="D2245" s="162">
        <v>0</v>
      </c>
      <c r="E2245" s="159">
        <v>2530000</v>
      </c>
      <c r="F2245" s="159">
        <v>35000000</v>
      </c>
      <c r="G2245" s="159">
        <v>35000000</v>
      </c>
    </row>
    <row r="2246" spans="1:7" x14ac:dyDescent="0.25">
      <c r="A2246" s="157">
        <v>9</v>
      </c>
      <c r="B2246" s="157">
        <v>22020501</v>
      </c>
      <c r="C2246" s="158" t="s">
        <v>2626</v>
      </c>
      <c r="D2246" s="159">
        <v>1335000</v>
      </c>
      <c r="E2246" s="159">
        <v>3140000</v>
      </c>
      <c r="F2246" s="159">
        <v>10000000</v>
      </c>
      <c r="G2246" s="159">
        <v>13000000</v>
      </c>
    </row>
    <row r="2247" spans="1:7" x14ac:dyDescent="0.25">
      <c r="A2247" s="157">
        <v>10</v>
      </c>
      <c r="B2247" s="157">
        <v>22020503</v>
      </c>
      <c r="C2247" s="158" t="s">
        <v>2635</v>
      </c>
      <c r="D2247" s="159">
        <v>1750000</v>
      </c>
      <c r="E2247" s="159">
        <v>9083000</v>
      </c>
      <c r="F2247" s="159">
        <v>31500000</v>
      </c>
      <c r="G2247" s="159">
        <v>31500000</v>
      </c>
    </row>
    <row r="2248" spans="1:7" x14ac:dyDescent="0.25">
      <c r="A2248" s="157">
        <v>11</v>
      </c>
      <c r="B2248" s="157">
        <v>22020604</v>
      </c>
      <c r="C2248" s="158" t="s">
        <v>2680</v>
      </c>
      <c r="D2248" s="159">
        <v>1580000</v>
      </c>
      <c r="E2248" s="159">
        <v>8490000</v>
      </c>
      <c r="F2248" s="159">
        <v>13000000</v>
      </c>
      <c r="G2248" s="159">
        <v>13000000</v>
      </c>
    </row>
    <row r="2249" spans="1:7" x14ac:dyDescent="0.25">
      <c r="A2249" s="157">
        <v>12</v>
      </c>
      <c r="B2249" s="157">
        <v>22021003</v>
      </c>
      <c r="C2249" s="158" t="s">
        <v>2641</v>
      </c>
      <c r="D2249" s="162">
        <v>0</v>
      </c>
      <c r="E2249" s="159">
        <v>900000</v>
      </c>
      <c r="F2249" s="159">
        <v>20000000</v>
      </c>
      <c r="G2249" s="159">
        <v>20000000</v>
      </c>
    </row>
    <row r="2250" spans="1:7" x14ac:dyDescent="0.25">
      <c r="A2250" s="157">
        <v>13</v>
      </c>
      <c r="B2250" s="157">
        <v>22021007</v>
      </c>
      <c r="C2250" s="158" t="s">
        <v>2642</v>
      </c>
      <c r="D2250" s="159">
        <v>210000</v>
      </c>
      <c r="E2250" s="159">
        <v>1172000</v>
      </c>
      <c r="F2250" s="159">
        <v>8000000</v>
      </c>
      <c r="G2250" s="159">
        <v>8000000</v>
      </c>
    </row>
    <row r="2251" spans="1:7" x14ac:dyDescent="0.25">
      <c r="A2251" s="157">
        <v>14</v>
      </c>
      <c r="B2251" s="157">
        <v>22021052</v>
      </c>
      <c r="C2251" s="158" t="s">
        <v>2675</v>
      </c>
      <c r="D2251" s="162">
        <v>0</v>
      </c>
      <c r="E2251" s="162">
        <v>0</v>
      </c>
      <c r="F2251" s="159">
        <v>10000000</v>
      </c>
      <c r="G2251" s="159">
        <v>10000000</v>
      </c>
    </row>
    <row r="2252" spans="1:7" x14ac:dyDescent="0.25">
      <c r="A2252" s="157">
        <v>15</v>
      </c>
      <c r="B2252" s="157">
        <v>22021060</v>
      </c>
      <c r="C2252" s="158" t="s">
        <v>2645</v>
      </c>
      <c r="D2252" s="162">
        <v>0</v>
      </c>
      <c r="E2252" s="159">
        <v>530000</v>
      </c>
      <c r="F2252" s="159">
        <v>7000000</v>
      </c>
      <c r="G2252" s="159">
        <v>7000000</v>
      </c>
    </row>
    <row r="2253" spans="1:7" x14ac:dyDescent="0.25">
      <c r="A2253" s="160" t="s">
        <v>71</v>
      </c>
      <c r="B2253" s="160"/>
      <c r="C2253" s="160"/>
      <c r="D2253" s="161">
        <v>11798375</v>
      </c>
      <c r="E2253" s="161">
        <v>39654964</v>
      </c>
      <c r="F2253" s="161">
        <v>185000000</v>
      </c>
      <c r="G2253" s="161">
        <v>200000000</v>
      </c>
    </row>
    <row r="2254" spans="1:7" x14ac:dyDescent="0.25">
      <c r="A2254" s="155">
        <v>138</v>
      </c>
      <c r="B2254" s="155">
        <v>51705400500</v>
      </c>
      <c r="C2254" s="156" t="s">
        <v>140</v>
      </c>
      <c r="D2254" s="156"/>
      <c r="E2254" s="156"/>
      <c r="F2254" s="156"/>
      <c r="G2254" s="156"/>
    </row>
    <row r="2255" spans="1:7" x14ac:dyDescent="0.25">
      <c r="A2255" s="157">
        <v>1</v>
      </c>
      <c r="B2255" s="157">
        <v>22020102</v>
      </c>
      <c r="C2255" s="158" t="s">
        <v>2621</v>
      </c>
      <c r="D2255" s="159">
        <v>1895000</v>
      </c>
      <c r="E2255" s="159">
        <v>1696000</v>
      </c>
      <c r="F2255" s="159">
        <v>2500000</v>
      </c>
      <c r="G2255" s="159">
        <v>3500000</v>
      </c>
    </row>
    <row r="2256" spans="1:7" x14ac:dyDescent="0.25">
      <c r="A2256" s="157">
        <v>2</v>
      </c>
      <c r="B2256" s="157">
        <v>22020201</v>
      </c>
      <c r="C2256" s="158" t="s">
        <v>2627</v>
      </c>
      <c r="D2256" s="159">
        <v>25000</v>
      </c>
      <c r="E2256" s="162">
        <v>0</v>
      </c>
      <c r="F2256" s="162">
        <v>0</v>
      </c>
      <c r="G2256" s="159">
        <v>120000</v>
      </c>
    </row>
    <row r="2257" spans="1:7" x14ac:dyDescent="0.25">
      <c r="A2257" s="157">
        <v>3</v>
      </c>
      <c r="B2257" s="157">
        <v>22020202</v>
      </c>
      <c r="C2257" s="158" t="s">
        <v>2628</v>
      </c>
      <c r="D2257" s="162">
        <v>0</v>
      </c>
      <c r="E2257" s="162">
        <v>0</v>
      </c>
      <c r="F2257" s="159">
        <v>10000</v>
      </c>
      <c r="G2257" s="162">
        <v>0</v>
      </c>
    </row>
    <row r="2258" spans="1:7" x14ac:dyDescent="0.25">
      <c r="A2258" s="157">
        <v>4</v>
      </c>
      <c r="B2258" s="157">
        <v>22020301</v>
      </c>
      <c r="C2258" s="158" t="s">
        <v>2622</v>
      </c>
      <c r="D2258" s="159">
        <v>110000</v>
      </c>
      <c r="E2258" s="159">
        <v>160000</v>
      </c>
      <c r="F2258" s="159">
        <v>240000</v>
      </c>
      <c r="G2258" s="159">
        <v>300000</v>
      </c>
    </row>
    <row r="2259" spans="1:7" x14ac:dyDescent="0.25">
      <c r="A2259" s="157">
        <v>5</v>
      </c>
      <c r="B2259" s="157">
        <v>22020305</v>
      </c>
      <c r="C2259" s="158" t="s">
        <v>2623</v>
      </c>
      <c r="D2259" s="159">
        <v>40000</v>
      </c>
      <c r="E2259" s="159">
        <v>144000</v>
      </c>
      <c r="F2259" s="159">
        <v>200000</v>
      </c>
      <c r="G2259" s="159">
        <v>300000</v>
      </c>
    </row>
    <row r="2260" spans="1:7" ht="19.2" x14ac:dyDescent="0.25">
      <c r="A2260" s="157">
        <v>6</v>
      </c>
      <c r="B2260" s="157">
        <v>22020401</v>
      </c>
      <c r="C2260" s="158" t="s">
        <v>2624</v>
      </c>
      <c r="D2260" s="159">
        <v>70000</v>
      </c>
      <c r="E2260" s="159">
        <v>240000</v>
      </c>
      <c r="F2260" s="159">
        <v>330000</v>
      </c>
      <c r="G2260" s="159">
        <v>700000</v>
      </c>
    </row>
    <row r="2261" spans="1:7" x14ac:dyDescent="0.25">
      <c r="A2261" s="157">
        <v>7</v>
      </c>
      <c r="B2261" s="157">
        <v>22020402</v>
      </c>
      <c r="C2261" s="158" t="s">
        <v>2625</v>
      </c>
      <c r="D2261" s="159">
        <v>15000</v>
      </c>
      <c r="E2261" s="162">
        <v>0</v>
      </c>
      <c r="F2261" s="159">
        <v>30000</v>
      </c>
      <c r="G2261" s="159">
        <v>60000</v>
      </c>
    </row>
    <row r="2262" spans="1:7" x14ac:dyDescent="0.25">
      <c r="A2262" s="157">
        <v>8</v>
      </c>
      <c r="B2262" s="157">
        <v>22020404</v>
      </c>
      <c r="C2262" s="158" t="s">
        <v>2632</v>
      </c>
      <c r="D2262" s="159">
        <v>110000</v>
      </c>
      <c r="E2262" s="159">
        <v>144000</v>
      </c>
      <c r="F2262" s="159">
        <v>200000</v>
      </c>
      <c r="G2262" s="159">
        <v>400000</v>
      </c>
    </row>
    <row r="2263" spans="1:7" x14ac:dyDescent="0.25">
      <c r="A2263" s="157">
        <v>9</v>
      </c>
      <c r="B2263" s="157">
        <v>22021001</v>
      </c>
      <c r="C2263" s="158" t="s">
        <v>2639</v>
      </c>
      <c r="D2263" s="162">
        <v>0</v>
      </c>
      <c r="E2263" s="162">
        <v>0</v>
      </c>
      <c r="F2263" s="159">
        <v>30000</v>
      </c>
      <c r="G2263" s="159">
        <v>20000</v>
      </c>
    </row>
    <row r="2264" spans="1:7" x14ac:dyDescent="0.25">
      <c r="A2264" s="157">
        <v>10</v>
      </c>
      <c r="B2264" s="157">
        <v>22021007</v>
      </c>
      <c r="C2264" s="158" t="s">
        <v>2642</v>
      </c>
      <c r="D2264" s="159">
        <v>35000</v>
      </c>
      <c r="E2264" s="159">
        <v>16000</v>
      </c>
      <c r="F2264" s="159">
        <v>60000</v>
      </c>
      <c r="G2264" s="159">
        <v>100000</v>
      </c>
    </row>
    <row r="2265" spans="1:7" x14ac:dyDescent="0.25">
      <c r="A2265" s="160" t="s">
        <v>71</v>
      </c>
      <c r="B2265" s="160"/>
      <c r="C2265" s="160"/>
      <c r="D2265" s="161">
        <v>2300000</v>
      </c>
      <c r="E2265" s="161">
        <v>2400000</v>
      </c>
      <c r="F2265" s="161">
        <v>3600000</v>
      </c>
      <c r="G2265" s="161">
        <v>5500000</v>
      </c>
    </row>
    <row r="2266" spans="1:7" x14ac:dyDescent="0.25">
      <c r="A2266" s="155">
        <v>139</v>
      </c>
      <c r="B2266" s="155">
        <v>51705400700</v>
      </c>
      <c r="C2266" s="156" t="s">
        <v>142</v>
      </c>
      <c r="D2266" s="156"/>
      <c r="E2266" s="156"/>
      <c r="F2266" s="156"/>
      <c r="G2266" s="156"/>
    </row>
    <row r="2267" spans="1:7" x14ac:dyDescent="0.25">
      <c r="A2267" s="157">
        <v>1</v>
      </c>
      <c r="B2267" s="157">
        <v>22020102</v>
      </c>
      <c r="C2267" s="158" t="s">
        <v>2621</v>
      </c>
      <c r="D2267" s="159">
        <v>2667500</v>
      </c>
      <c r="E2267" s="159">
        <v>1688000</v>
      </c>
      <c r="F2267" s="159">
        <v>2532000</v>
      </c>
      <c r="G2267" s="159">
        <v>3620000</v>
      </c>
    </row>
    <row r="2268" spans="1:7" x14ac:dyDescent="0.25">
      <c r="A2268" s="157">
        <v>2</v>
      </c>
      <c r="B2268" s="157">
        <v>22020201</v>
      </c>
      <c r="C2268" s="158" t="s">
        <v>2627</v>
      </c>
      <c r="D2268" s="159">
        <v>25000</v>
      </c>
      <c r="E2268" s="159">
        <v>80000</v>
      </c>
      <c r="F2268" s="159">
        <v>120000</v>
      </c>
      <c r="G2268" s="159">
        <v>240000</v>
      </c>
    </row>
    <row r="2269" spans="1:7" x14ac:dyDescent="0.25">
      <c r="A2269" s="157">
        <v>3</v>
      </c>
      <c r="B2269" s="157">
        <v>22020301</v>
      </c>
      <c r="C2269" s="158" t="s">
        <v>2622</v>
      </c>
      <c r="D2269" s="159">
        <v>175000</v>
      </c>
      <c r="E2269" s="159">
        <v>160000</v>
      </c>
      <c r="F2269" s="159">
        <v>240000</v>
      </c>
      <c r="G2269" s="159">
        <v>300000</v>
      </c>
    </row>
    <row r="2270" spans="1:7" x14ac:dyDescent="0.25">
      <c r="A2270" s="157">
        <v>4</v>
      </c>
      <c r="B2270" s="157">
        <v>22020305</v>
      </c>
      <c r="C2270" s="158" t="s">
        <v>2623</v>
      </c>
      <c r="D2270" s="159">
        <v>45000</v>
      </c>
      <c r="E2270" s="159">
        <v>100000</v>
      </c>
      <c r="F2270" s="159">
        <v>150000</v>
      </c>
      <c r="G2270" s="159">
        <v>300000</v>
      </c>
    </row>
    <row r="2271" spans="1:7" ht="19.2" x14ac:dyDescent="0.25">
      <c r="A2271" s="157">
        <v>5</v>
      </c>
      <c r="B2271" s="157">
        <v>22020401</v>
      </c>
      <c r="C2271" s="158" t="s">
        <v>2624</v>
      </c>
      <c r="D2271" s="159">
        <v>140000</v>
      </c>
      <c r="E2271" s="159">
        <v>160000</v>
      </c>
      <c r="F2271" s="159">
        <v>240000</v>
      </c>
      <c r="G2271" s="159">
        <v>300000</v>
      </c>
    </row>
    <row r="2272" spans="1:7" x14ac:dyDescent="0.25">
      <c r="A2272" s="157">
        <v>6</v>
      </c>
      <c r="B2272" s="157">
        <v>22020402</v>
      </c>
      <c r="C2272" s="158" t="s">
        <v>2625</v>
      </c>
      <c r="D2272" s="159">
        <v>112500</v>
      </c>
      <c r="E2272" s="159">
        <v>160000</v>
      </c>
      <c r="F2272" s="159">
        <v>240000</v>
      </c>
      <c r="G2272" s="159">
        <v>300000</v>
      </c>
    </row>
    <row r="2273" spans="1:7" x14ac:dyDescent="0.25">
      <c r="A2273" s="157">
        <v>7</v>
      </c>
      <c r="B2273" s="157">
        <v>22021001</v>
      </c>
      <c r="C2273" s="158" t="s">
        <v>2639</v>
      </c>
      <c r="D2273" s="159">
        <v>15000</v>
      </c>
      <c r="E2273" s="159">
        <v>26000</v>
      </c>
      <c r="F2273" s="159">
        <v>39000</v>
      </c>
      <c r="G2273" s="159">
        <v>220000</v>
      </c>
    </row>
    <row r="2274" spans="1:7" x14ac:dyDescent="0.25">
      <c r="A2274" s="157">
        <v>8</v>
      </c>
      <c r="B2274" s="157">
        <v>22021007</v>
      </c>
      <c r="C2274" s="158" t="s">
        <v>2642</v>
      </c>
      <c r="D2274" s="159">
        <v>20000</v>
      </c>
      <c r="E2274" s="159">
        <v>26000</v>
      </c>
      <c r="F2274" s="159">
        <v>39000</v>
      </c>
      <c r="G2274" s="159">
        <v>220000</v>
      </c>
    </row>
    <row r="2275" spans="1:7" x14ac:dyDescent="0.25">
      <c r="A2275" s="160" t="s">
        <v>71</v>
      </c>
      <c r="B2275" s="160"/>
      <c r="C2275" s="160"/>
      <c r="D2275" s="161">
        <v>3200000</v>
      </c>
      <c r="E2275" s="161">
        <v>2400000</v>
      </c>
      <c r="F2275" s="161">
        <v>3600000</v>
      </c>
      <c r="G2275" s="161">
        <v>5500000</v>
      </c>
    </row>
    <row r="2276" spans="1:7" x14ac:dyDescent="0.25">
      <c r="A2276" s="155">
        <v>140</v>
      </c>
      <c r="B2276" s="155">
        <v>25305700100</v>
      </c>
      <c r="C2276" s="156" t="s">
        <v>2722</v>
      </c>
      <c r="D2276" s="156"/>
      <c r="E2276" s="156"/>
      <c r="F2276" s="156"/>
      <c r="G2276" s="156"/>
    </row>
    <row r="2277" spans="1:7" x14ac:dyDescent="0.25">
      <c r="A2277" s="157">
        <v>1</v>
      </c>
      <c r="B2277" s="157">
        <v>22020102</v>
      </c>
      <c r="C2277" s="158" t="s">
        <v>2621</v>
      </c>
      <c r="D2277" s="162">
        <v>0</v>
      </c>
      <c r="E2277" s="162">
        <v>0</v>
      </c>
      <c r="F2277" s="162">
        <v>0</v>
      </c>
      <c r="G2277" s="162">
        <v>0</v>
      </c>
    </row>
    <row r="2278" spans="1:7" x14ac:dyDescent="0.25">
      <c r="A2278" s="157">
        <v>2</v>
      </c>
      <c r="B2278" s="157">
        <v>22020201</v>
      </c>
      <c r="C2278" s="158" t="s">
        <v>2627</v>
      </c>
      <c r="D2278" s="162">
        <v>0</v>
      </c>
      <c r="E2278" s="162">
        <v>0</v>
      </c>
      <c r="F2278" s="162">
        <v>0</v>
      </c>
      <c r="G2278" s="162">
        <v>0</v>
      </c>
    </row>
    <row r="2279" spans="1:7" x14ac:dyDescent="0.25">
      <c r="A2279" s="157">
        <v>3</v>
      </c>
      <c r="B2279" s="157">
        <v>22020202</v>
      </c>
      <c r="C2279" s="158" t="s">
        <v>2628</v>
      </c>
      <c r="D2279" s="162">
        <v>0</v>
      </c>
      <c r="E2279" s="162">
        <v>0</v>
      </c>
      <c r="F2279" s="162">
        <v>0</v>
      </c>
      <c r="G2279" s="162">
        <v>0</v>
      </c>
    </row>
    <row r="2280" spans="1:7" x14ac:dyDescent="0.25">
      <c r="A2280" s="157">
        <v>4</v>
      </c>
      <c r="B2280" s="157">
        <v>22020301</v>
      </c>
      <c r="C2280" s="158" t="s">
        <v>2622</v>
      </c>
      <c r="D2280" s="162">
        <v>0</v>
      </c>
      <c r="E2280" s="162">
        <v>0</v>
      </c>
      <c r="F2280" s="162">
        <v>0</v>
      </c>
      <c r="G2280" s="162">
        <v>0</v>
      </c>
    </row>
    <row r="2281" spans="1:7" x14ac:dyDescent="0.25">
      <c r="A2281" s="157">
        <v>5</v>
      </c>
      <c r="B2281" s="157">
        <v>22020305</v>
      </c>
      <c r="C2281" s="158" t="s">
        <v>2623</v>
      </c>
      <c r="D2281" s="162">
        <v>0</v>
      </c>
      <c r="E2281" s="162">
        <v>0</v>
      </c>
      <c r="F2281" s="162">
        <v>0</v>
      </c>
      <c r="G2281" s="162">
        <v>0</v>
      </c>
    </row>
    <row r="2282" spans="1:7" ht="19.2" x14ac:dyDescent="0.25">
      <c r="A2282" s="157">
        <v>6</v>
      </c>
      <c r="B2282" s="157">
        <v>22020401</v>
      </c>
      <c r="C2282" s="158" t="s">
        <v>2624</v>
      </c>
      <c r="D2282" s="162">
        <v>0</v>
      </c>
      <c r="E2282" s="162">
        <v>0</v>
      </c>
      <c r="F2282" s="162">
        <v>0</v>
      </c>
      <c r="G2282" s="162">
        <v>0</v>
      </c>
    </row>
    <row r="2283" spans="1:7" x14ac:dyDescent="0.25">
      <c r="A2283" s="157">
        <v>7</v>
      </c>
      <c r="B2283" s="157">
        <v>22020402</v>
      </c>
      <c r="C2283" s="158" t="s">
        <v>2625</v>
      </c>
      <c r="D2283" s="162">
        <v>0</v>
      </c>
      <c r="E2283" s="162">
        <v>0</v>
      </c>
      <c r="F2283" s="162">
        <v>0</v>
      </c>
      <c r="G2283" s="162">
        <v>0</v>
      </c>
    </row>
    <row r="2284" spans="1:7" x14ac:dyDescent="0.25">
      <c r="A2284" s="157">
        <v>8</v>
      </c>
      <c r="B2284" s="157">
        <v>22020501</v>
      </c>
      <c r="C2284" s="158" t="s">
        <v>2626</v>
      </c>
      <c r="D2284" s="162">
        <v>0</v>
      </c>
      <c r="E2284" s="162">
        <v>0</v>
      </c>
      <c r="F2284" s="162">
        <v>0</v>
      </c>
      <c r="G2284" s="162">
        <v>0</v>
      </c>
    </row>
    <row r="2285" spans="1:7" x14ac:dyDescent="0.25">
      <c r="A2285" s="157">
        <v>9</v>
      </c>
      <c r="B2285" s="157">
        <v>22021001</v>
      </c>
      <c r="C2285" s="158" t="s">
        <v>2639</v>
      </c>
      <c r="D2285" s="162">
        <v>0</v>
      </c>
      <c r="E2285" s="162">
        <v>0</v>
      </c>
      <c r="F2285" s="162">
        <v>0</v>
      </c>
      <c r="G2285" s="162">
        <v>0</v>
      </c>
    </row>
    <row r="2286" spans="1:7" x14ac:dyDescent="0.25">
      <c r="A2286" s="157">
        <v>10</v>
      </c>
      <c r="B2286" s="157">
        <v>22021007</v>
      </c>
      <c r="C2286" s="158" t="s">
        <v>2642</v>
      </c>
      <c r="D2286" s="162">
        <v>0</v>
      </c>
      <c r="E2286" s="162">
        <v>0</v>
      </c>
      <c r="F2286" s="162">
        <v>0</v>
      </c>
      <c r="G2286" s="162">
        <v>0</v>
      </c>
    </row>
    <row r="2287" spans="1:7" x14ac:dyDescent="0.25">
      <c r="A2287" s="160" t="s">
        <v>71</v>
      </c>
      <c r="B2287" s="160"/>
      <c r="C2287" s="160"/>
      <c r="D2287" s="163">
        <v>0</v>
      </c>
      <c r="E2287" s="163">
        <v>0</v>
      </c>
      <c r="F2287" s="163">
        <v>0</v>
      </c>
      <c r="G2287" s="163">
        <v>0</v>
      </c>
    </row>
    <row r="2288" spans="1:7" x14ac:dyDescent="0.25">
      <c r="A2288" s="155">
        <v>141</v>
      </c>
      <c r="B2288" s="155">
        <v>22000100400</v>
      </c>
      <c r="C2288" s="156" t="s">
        <v>188</v>
      </c>
      <c r="D2288" s="156"/>
      <c r="E2288" s="156"/>
      <c r="F2288" s="156"/>
      <c r="G2288" s="156"/>
    </row>
    <row r="2289" spans="1:7" x14ac:dyDescent="0.25">
      <c r="A2289" s="157">
        <v>1</v>
      </c>
      <c r="B2289" s="157">
        <v>22020102</v>
      </c>
      <c r="C2289" s="158" t="s">
        <v>2621</v>
      </c>
      <c r="D2289" s="159">
        <v>3500000</v>
      </c>
      <c r="E2289" s="159">
        <v>3600000</v>
      </c>
      <c r="F2289" s="159">
        <v>4800000</v>
      </c>
      <c r="G2289" s="159">
        <v>9800000</v>
      </c>
    </row>
    <row r="2290" spans="1:7" x14ac:dyDescent="0.25">
      <c r="A2290" s="157">
        <v>2</v>
      </c>
      <c r="B2290" s="157">
        <v>22020202</v>
      </c>
      <c r="C2290" s="158" t="s">
        <v>2628</v>
      </c>
      <c r="D2290" s="159">
        <v>1500000</v>
      </c>
      <c r="E2290" s="159">
        <v>675000</v>
      </c>
      <c r="F2290" s="159">
        <v>900000</v>
      </c>
      <c r="G2290" s="159">
        <v>900000</v>
      </c>
    </row>
    <row r="2291" spans="1:7" x14ac:dyDescent="0.25">
      <c r="A2291" s="157">
        <v>3</v>
      </c>
      <c r="B2291" s="157">
        <v>22020301</v>
      </c>
      <c r="C2291" s="158" t="s">
        <v>2622</v>
      </c>
      <c r="D2291" s="159">
        <v>1000000</v>
      </c>
      <c r="E2291" s="159">
        <v>900000</v>
      </c>
      <c r="F2291" s="159">
        <v>1200000</v>
      </c>
      <c r="G2291" s="159">
        <v>1200000</v>
      </c>
    </row>
    <row r="2292" spans="1:7" x14ac:dyDescent="0.25">
      <c r="A2292" s="157">
        <v>4</v>
      </c>
      <c r="B2292" s="157">
        <v>22020305</v>
      </c>
      <c r="C2292" s="158" t="s">
        <v>2623</v>
      </c>
      <c r="D2292" s="159">
        <v>1000000</v>
      </c>
      <c r="E2292" s="159">
        <v>900000</v>
      </c>
      <c r="F2292" s="159">
        <v>1200000</v>
      </c>
      <c r="G2292" s="159">
        <v>1200000</v>
      </c>
    </row>
    <row r="2293" spans="1:7" ht="19.2" x14ac:dyDescent="0.25">
      <c r="A2293" s="157">
        <v>5</v>
      </c>
      <c r="B2293" s="157">
        <v>22020401</v>
      </c>
      <c r="C2293" s="158" t="s">
        <v>2624</v>
      </c>
      <c r="D2293" s="159">
        <v>2000000</v>
      </c>
      <c r="E2293" s="159">
        <v>1800000</v>
      </c>
      <c r="F2293" s="159">
        <v>2400000</v>
      </c>
      <c r="G2293" s="159">
        <v>2400000</v>
      </c>
    </row>
    <row r="2294" spans="1:7" x14ac:dyDescent="0.25">
      <c r="A2294" s="157">
        <v>6</v>
      </c>
      <c r="B2294" s="157">
        <v>22020402</v>
      </c>
      <c r="C2294" s="158" t="s">
        <v>2625</v>
      </c>
      <c r="D2294" s="159">
        <v>1000000</v>
      </c>
      <c r="E2294" s="159">
        <v>900000</v>
      </c>
      <c r="F2294" s="159">
        <v>1200000</v>
      </c>
      <c r="G2294" s="159">
        <v>1200000</v>
      </c>
    </row>
    <row r="2295" spans="1:7" x14ac:dyDescent="0.25">
      <c r="A2295" s="157">
        <v>7</v>
      </c>
      <c r="B2295" s="157">
        <v>22020501</v>
      </c>
      <c r="C2295" s="158" t="s">
        <v>2626</v>
      </c>
      <c r="D2295" s="159">
        <v>3500000</v>
      </c>
      <c r="E2295" s="159">
        <v>1800000</v>
      </c>
      <c r="F2295" s="159">
        <v>2400000</v>
      </c>
      <c r="G2295" s="159">
        <v>6400000</v>
      </c>
    </row>
    <row r="2296" spans="1:7" x14ac:dyDescent="0.25">
      <c r="A2296" s="157">
        <v>8</v>
      </c>
      <c r="B2296" s="157">
        <v>22020712</v>
      </c>
      <c r="C2296" s="158" t="s">
        <v>2658</v>
      </c>
      <c r="D2296" s="159">
        <v>200000</v>
      </c>
      <c r="E2296" s="159">
        <v>900000</v>
      </c>
      <c r="F2296" s="159">
        <v>1200000</v>
      </c>
      <c r="G2296" s="159">
        <v>1200000</v>
      </c>
    </row>
    <row r="2297" spans="1:7" x14ac:dyDescent="0.25">
      <c r="A2297" s="157">
        <v>9</v>
      </c>
      <c r="B2297" s="157">
        <v>22021001</v>
      </c>
      <c r="C2297" s="158" t="s">
        <v>2639</v>
      </c>
      <c r="D2297" s="159">
        <v>1300000</v>
      </c>
      <c r="E2297" s="159">
        <v>900000</v>
      </c>
      <c r="F2297" s="159">
        <v>1200000</v>
      </c>
      <c r="G2297" s="159">
        <v>1200000</v>
      </c>
    </row>
    <row r="2298" spans="1:7" x14ac:dyDescent="0.25">
      <c r="A2298" s="157">
        <v>10</v>
      </c>
      <c r="B2298" s="157">
        <v>22021007</v>
      </c>
      <c r="C2298" s="158" t="s">
        <v>2642</v>
      </c>
      <c r="D2298" s="159">
        <v>3000000</v>
      </c>
      <c r="E2298" s="159">
        <v>1125000</v>
      </c>
      <c r="F2298" s="159">
        <v>1500000</v>
      </c>
      <c r="G2298" s="159">
        <v>1500000</v>
      </c>
    </row>
    <row r="2299" spans="1:7" x14ac:dyDescent="0.25">
      <c r="A2299" s="160" t="s">
        <v>71</v>
      </c>
      <c r="B2299" s="160"/>
      <c r="C2299" s="160"/>
      <c r="D2299" s="161">
        <v>18000000</v>
      </c>
      <c r="E2299" s="161">
        <v>13500000</v>
      </c>
      <c r="F2299" s="161">
        <v>18000000</v>
      </c>
      <c r="G2299" s="161">
        <v>27000000</v>
      </c>
    </row>
    <row r="2300" spans="1:7" x14ac:dyDescent="0.25">
      <c r="A2300" s="155">
        <v>142</v>
      </c>
      <c r="B2300" s="155">
        <v>22000100500</v>
      </c>
      <c r="C2300" s="156" t="s">
        <v>189</v>
      </c>
      <c r="D2300" s="156"/>
      <c r="E2300" s="156"/>
      <c r="F2300" s="156"/>
      <c r="G2300" s="156"/>
    </row>
    <row r="2301" spans="1:7" x14ac:dyDescent="0.25">
      <c r="A2301" s="157">
        <v>1</v>
      </c>
      <c r="B2301" s="157">
        <v>22020102</v>
      </c>
      <c r="C2301" s="158" t="s">
        <v>2621</v>
      </c>
      <c r="D2301" s="159">
        <v>2106000</v>
      </c>
      <c r="E2301" s="159">
        <v>1200000</v>
      </c>
      <c r="F2301" s="159">
        <v>4800000</v>
      </c>
      <c r="G2301" s="159">
        <v>4800000</v>
      </c>
    </row>
    <row r="2302" spans="1:7" x14ac:dyDescent="0.25">
      <c r="A2302" s="157">
        <v>2</v>
      </c>
      <c r="B2302" s="157">
        <v>22020202</v>
      </c>
      <c r="C2302" s="158" t="s">
        <v>2628</v>
      </c>
      <c r="D2302" s="159">
        <v>450000</v>
      </c>
      <c r="E2302" s="159">
        <v>150000</v>
      </c>
      <c r="F2302" s="159">
        <v>600000</v>
      </c>
      <c r="G2302" s="159">
        <v>600000</v>
      </c>
    </row>
    <row r="2303" spans="1:7" x14ac:dyDescent="0.25">
      <c r="A2303" s="157">
        <v>3</v>
      </c>
      <c r="B2303" s="157">
        <v>22020301</v>
      </c>
      <c r="C2303" s="158" t="s">
        <v>2622</v>
      </c>
      <c r="D2303" s="159">
        <v>747000</v>
      </c>
      <c r="E2303" s="159">
        <v>150000</v>
      </c>
      <c r="F2303" s="159">
        <v>600000</v>
      </c>
      <c r="G2303" s="159">
        <v>600000</v>
      </c>
    </row>
    <row r="2304" spans="1:7" x14ac:dyDescent="0.25">
      <c r="A2304" s="157">
        <v>4</v>
      </c>
      <c r="B2304" s="157">
        <v>22020305</v>
      </c>
      <c r="C2304" s="158" t="s">
        <v>2623</v>
      </c>
      <c r="D2304" s="159">
        <v>450000</v>
      </c>
      <c r="E2304" s="159">
        <v>150000</v>
      </c>
      <c r="F2304" s="159">
        <v>600000</v>
      </c>
      <c r="G2304" s="159">
        <v>600000</v>
      </c>
    </row>
    <row r="2305" spans="1:7" x14ac:dyDescent="0.25">
      <c r="A2305" s="157">
        <v>5</v>
      </c>
      <c r="B2305" s="157">
        <v>22020402</v>
      </c>
      <c r="C2305" s="158" t="s">
        <v>2625</v>
      </c>
      <c r="D2305" s="159">
        <v>1125000</v>
      </c>
      <c r="E2305" s="159">
        <v>150000</v>
      </c>
      <c r="F2305" s="159">
        <v>600000</v>
      </c>
      <c r="G2305" s="159">
        <v>600000</v>
      </c>
    </row>
    <row r="2306" spans="1:7" x14ac:dyDescent="0.25">
      <c r="A2306" s="157">
        <v>6</v>
      </c>
      <c r="B2306" s="157">
        <v>22020501</v>
      </c>
      <c r="C2306" s="158" t="s">
        <v>2626</v>
      </c>
      <c r="D2306" s="159">
        <v>1125000</v>
      </c>
      <c r="E2306" s="159">
        <v>300000</v>
      </c>
      <c r="F2306" s="159">
        <v>1200000</v>
      </c>
      <c r="G2306" s="159">
        <v>1200000</v>
      </c>
    </row>
    <row r="2307" spans="1:7" x14ac:dyDescent="0.25">
      <c r="A2307" s="157">
        <v>7</v>
      </c>
      <c r="B2307" s="157">
        <v>22021001</v>
      </c>
      <c r="C2307" s="158" t="s">
        <v>2639</v>
      </c>
      <c r="D2307" s="159">
        <v>1125000</v>
      </c>
      <c r="E2307" s="159">
        <v>450000</v>
      </c>
      <c r="F2307" s="159">
        <v>1800000</v>
      </c>
      <c r="G2307" s="159">
        <v>1800000</v>
      </c>
    </row>
    <row r="2308" spans="1:7" x14ac:dyDescent="0.25">
      <c r="A2308" s="157">
        <v>8</v>
      </c>
      <c r="B2308" s="157">
        <v>22021007</v>
      </c>
      <c r="C2308" s="158" t="s">
        <v>2642</v>
      </c>
      <c r="D2308" s="159">
        <v>1872000</v>
      </c>
      <c r="E2308" s="159">
        <v>450000</v>
      </c>
      <c r="F2308" s="159">
        <v>1800000</v>
      </c>
      <c r="G2308" s="159">
        <v>1800000</v>
      </c>
    </row>
    <row r="2309" spans="1:7" x14ac:dyDescent="0.25">
      <c r="A2309" s="160" t="s">
        <v>71</v>
      </c>
      <c r="B2309" s="160"/>
      <c r="C2309" s="160"/>
      <c r="D2309" s="161">
        <v>9000000</v>
      </c>
      <c r="E2309" s="161">
        <v>3000000</v>
      </c>
      <c r="F2309" s="161">
        <v>12000000</v>
      </c>
      <c r="G2309" s="161">
        <v>12000000</v>
      </c>
    </row>
    <row r="2310" spans="1:7" x14ac:dyDescent="0.25">
      <c r="A2310" s="155">
        <v>143</v>
      </c>
      <c r="B2310" s="155">
        <v>12400400300</v>
      </c>
      <c r="C2310" s="156" t="s">
        <v>64</v>
      </c>
      <c r="D2310" s="156"/>
      <c r="E2310" s="156"/>
      <c r="F2310" s="156"/>
      <c r="G2310" s="156"/>
    </row>
    <row r="2311" spans="1:7" x14ac:dyDescent="0.25">
      <c r="A2311" s="157">
        <v>1</v>
      </c>
      <c r="B2311" s="157">
        <v>22020102</v>
      </c>
      <c r="C2311" s="158" t="s">
        <v>2621</v>
      </c>
      <c r="D2311" s="162">
        <v>0</v>
      </c>
      <c r="E2311" s="162">
        <v>0</v>
      </c>
      <c r="F2311" s="162">
        <v>0</v>
      </c>
      <c r="G2311" s="162">
        <v>0</v>
      </c>
    </row>
    <row r="2312" spans="1:7" x14ac:dyDescent="0.25">
      <c r="A2312" s="157">
        <v>2</v>
      </c>
      <c r="B2312" s="157">
        <v>22020201</v>
      </c>
      <c r="C2312" s="158" t="s">
        <v>2627</v>
      </c>
      <c r="D2312" s="162">
        <v>0</v>
      </c>
      <c r="E2312" s="162">
        <v>0</v>
      </c>
      <c r="F2312" s="162">
        <v>0</v>
      </c>
      <c r="G2312" s="162">
        <v>0</v>
      </c>
    </row>
    <row r="2313" spans="1:7" x14ac:dyDescent="0.25">
      <c r="A2313" s="157">
        <v>3</v>
      </c>
      <c r="B2313" s="157">
        <v>22020202</v>
      </c>
      <c r="C2313" s="158" t="s">
        <v>2628</v>
      </c>
      <c r="D2313" s="162">
        <v>0</v>
      </c>
      <c r="E2313" s="162">
        <v>0</v>
      </c>
      <c r="F2313" s="162">
        <v>0</v>
      </c>
      <c r="G2313" s="162">
        <v>0</v>
      </c>
    </row>
    <row r="2314" spans="1:7" x14ac:dyDescent="0.25">
      <c r="A2314" s="157">
        <v>4</v>
      </c>
      <c r="B2314" s="157">
        <v>22020301</v>
      </c>
      <c r="C2314" s="158" t="s">
        <v>2622</v>
      </c>
      <c r="D2314" s="162">
        <v>0</v>
      </c>
      <c r="E2314" s="162">
        <v>0</v>
      </c>
      <c r="F2314" s="162">
        <v>0</v>
      </c>
      <c r="G2314" s="162">
        <v>0</v>
      </c>
    </row>
    <row r="2315" spans="1:7" x14ac:dyDescent="0.25">
      <c r="A2315" s="157">
        <v>5</v>
      </c>
      <c r="B2315" s="157">
        <v>22020305</v>
      </c>
      <c r="C2315" s="158" t="s">
        <v>2623</v>
      </c>
      <c r="D2315" s="162">
        <v>0</v>
      </c>
      <c r="E2315" s="162">
        <v>0</v>
      </c>
      <c r="F2315" s="162">
        <v>0</v>
      </c>
      <c r="G2315" s="162">
        <v>0</v>
      </c>
    </row>
    <row r="2316" spans="1:7" ht="19.2" x14ac:dyDescent="0.25">
      <c r="A2316" s="157">
        <v>6</v>
      </c>
      <c r="B2316" s="157">
        <v>22020401</v>
      </c>
      <c r="C2316" s="158" t="s">
        <v>2624</v>
      </c>
      <c r="D2316" s="162">
        <v>0</v>
      </c>
      <c r="E2316" s="162">
        <v>0</v>
      </c>
      <c r="F2316" s="162">
        <v>0</v>
      </c>
      <c r="G2316" s="162">
        <v>0</v>
      </c>
    </row>
    <row r="2317" spans="1:7" x14ac:dyDescent="0.25">
      <c r="A2317" s="157">
        <v>7</v>
      </c>
      <c r="B2317" s="157">
        <v>22020402</v>
      </c>
      <c r="C2317" s="158" t="s">
        <v>2625</v>
      </c>
      <c r="D2317" s="162">
        <v>0</v>
      </c>
      <c r="E2317" s="162">
        <v>0</v>
      </c>
      <c r="F2317" s="162">
        <v>0</v>
      </c>
      <c r="G2317" s="162">
        <v>0</v>
      </c>
    </row>
    <row r="2318" spans="1:7" x14ac:dyDescent="0.25">
      <c r="A2318" s="157">
        <v>8</v>
      </c>
      <c r="B2318" s="157">
        <v>22020501</v>
      </c>
      <c r="C2318" s="158" t="s">
        <v>2626</v>
      </c>
      <c r="D2318" s="162">
        <v>0</v>
      </c>
      <c r="E2318" s="162">
        <v>0</v>
      </c>
      <c r="F2318" s="162">
        <v>0</v>
      </c>
      <c r="G2318" s="162">
        <v>0</v>
      </c>
    </row>
    <row r="2319" spans="1:7" x14ac:dyDescent="0.25">
      <c r="A2319" s="157">
        <v>9</v>
      </c>
      <c r="B2319" s="157">
        <v>22020601</v>
      </c>
      <c r="C2319" s="158" t="s">
        <v>2636</v>
      </c>
      <c r="D2319" s="162">
        <v>0</v>
      </c>
      <c r="E2319" s="162">
        <v>0</v>
      </c>
      <c r="F2319" s="162">
        <v>0</v>
      </c>
      <c r="G2319" s="162">
        <v>0</v>
      </c>
    </row>
    <row r="2320" spans="1:7" x14ac:dyDescent="0.25">
      <c r="A2320" s="157">
        <v>10</v>
      </c>
      <c r="B2320" s="157">
        <v>22020712</v>
      </c>
      <c r="C2320" s="158" t="s">
        <v>2658</v>
      </c>
      <c r="D2320" s="162">
        <v>0</v>
      </c>
      <c r="E2320" s="162">
        <v>0</v>
      </c>
      <c r="F2320" s="162">
        <v>0</v>
      </c>
      <c r="G2320" s="162">
        <v>0</v>
      </c>
    </row>
    <row r="2321" spans="1:7" x14ac:dyDescent="0.25">
      <c r="A2321" s="157">
        <v>11</v>
      </c>
      <c r="B2321" s="157">
        <v>22021001</v>
      </c>
      <c r="C2321" s="158" t="s">
        <v>2639</v>
      </c>
      <c r="D2321" s="162">
        <v>0</v>
      </c>
      <c r="E2321" s="162">
        <v>0</v>
      </c>
      <c r="F2321" s="162">
        <v>0</v>
      </c>
      <c r="G2321" s="162">
        <v>0</v>
      </c>
    </row>
    <row r="2322" spans="1:7" x14ac:dyDescent="0.25">
      <c r="A2322" s="157">
        <v>12</v>
      </c>
      <c r="B2322" s="157">
        <v>22021007</v>
      </c>
      <c r="C2322" s="158" t="s">
        <v>2642</v>
      </c>
      <c r="D2322" s="162">
        <v>0</v>
      </c>
      <c r="E2322" s="162">
        <v>0</v>
      </c>
      <c r="F2322" s="162">
        <v>0</v>
      </c>
      <c r="G2322" s="162">
        <v>0</v>
      </c>
    </row>
    <row r="2323" spans="1:7" x14ac:dyDescent="0.25">
      <c r="A2323" s="160" t="s">
        <v>71</v>
      </c>
      <c r="B2323" s="160"/>
      <c r="C2323" s="160"/>
      <c r="D2323" s="163">
        <v>0</v>
      </c>
      <c r="E2323" s="163">
        <v>0</v>
      </c>
      <c r="F2323" s="163">
        <v>0</v>
      </c>
      <c r="G2323" s="163">
        <v>0</v>
      </c>
    </row>
    <row r="2324" spans="1:7" x14ac:dyDescent="0.25">
      <c r="A2324" s="155">
        <v>144</v>
      </c>
      <c r="B2324" s="155">
        <v>22000100200</v>
      </c>
      <c r="C2324" s="156" t="s">
        <v>187</v>
      </c>
      <c r="D2324" s="156"/>
      <c r="E2324" s="156"/>
      <c r="F2324" s="156"/>
      <c r="G2324" s="156"/>
    </row>
    <row r="2325" spans="1:7" x14ac:dyDescent="0.25">
      <c r="A2325" s="157">
        <v>1</v>
      </c>
      <c r="B2325" s="157">
        <v>22020102</v>
      </c>
      <c r="C2325" s="158" t="s">
        <v>2621</v>
      </c>
      <c r="D2325" s="159">
        <v>8200000</v>
      </c>
      <c r="E2325" s="159">
        <v>7200000</v>
      </c>
      <c r="F2325" s="159">
        <v>9600000</v>
      </c>
      <c r="G2325" s="159">
        <v>15600000</v>
      </c>
    </row>
    <row r="2326" spans="1:7" x14ac:dyDescent="0.25">
      <c r="A2326" s="157">
        <v>2</v>
      </c>
      <c r="B2326" s="157">
        <v>22020202</v>
      </c>
      <c r="C2326" s="158" t="s">
        <v>2628</v>
      </c>
      <c r="D2326" s="159">
        <v>1800000</v>
      </c>
      <c r="E2326" s="159">
        <v>1350000</v>
      </c>
      <c r="F2326" s="159">
        <v>1800000</v>
      </c>
      <c r="G2326" s="159">
        <v>1800000</v>
      </c>
    </row>
    <row r="2327" spans="1:7" x14ac:dyDescent="0.25">
      <c r="A2327" s="157">
        <v>3</v>
      </c>
      <c r="B2327" s="157">
        <v>22020301</v>
      </c>
      <c r="C2327" s="158" t="s">
        <v>2622</v>
      </c>
      <c r="D2327" s="159">
        <v>3000000</v>
      </c>
      <c r="E2327" s="159">
        <v>1800000</v>
      </c>
      <c r="F2327" s="159">
        <v>2400000</v>
      </c>
      <c r="G2327" s="159">
        <v>3000000</v>
      </c>
    </row>
    <row r="2328" spans="1:7" x14ac:dyDescent="0.25">
      <c r="A2328" s="157">
        <v>4</v>
      </c>
      <c r="B2328" s="157">
        <v>22020305</v>
      </c>
      <c r="C2328" s="158" t="s">
        <v>2623</v>
      </c>
      <c r="D2328" s="159">
        <v>1700000</v>
      </c>
      <c r="E2328" s="159">
        <v>1350000</v>
      </c>
      <c r="F2328" s="159">
        <v>1800000</v>
      </c>
      <c r="G2328" s="159">
        <v>2400000</v>
      </c>
    </row>
    <row r="2329" spans="1:7" ht="19.2" x14ac:dyDescent="0.25">
      <c r="A2329" s="157">
        <v>5</v>
      </c>
      <c r="B2329" s="157">
        <v>22020401</v>
      </c>
      <c r="C2329" s="158" t="s">
        <v>2624</v>
      </c>
      <c r="D2329" s="159">
        <v>2500000</v>
      </c>
      <c r="E2329" s="159">
        <v>1800000</v>
      </c>
      <c r="F2329" s="159">
        <v>2400000</v>
      </c>
      <c r="G2329" s="159">
        <v>3000000</v>
      </c>
    </row>
    <row r="2330" spans="1:7" x14ac:dyDescent="0.25">
      <c r="A2330" s="157">
        <v>6</v>
      </c>
      <c r="B2330" s="157">
        <v>22020402</v>
      </c>
      <c r="C2330" s="158" t="s">
        <v>2625</v>
      </c>
      <c r="D2330" s="159">
        <v>2000000</v>
      </c>
      <c r="E2330" s="159">
        <v>1350000</v>
      </c>
      <c r="F2330" s="159">
        <v>1800000</v>
      </c>
      <c r="G2330" s="159">
        <v>2400000</v>
      </c>
    </row>
    <row r="2331" spans="1:7" x14ac:dyDescent="0.25">
      <c r="A2331" s="157">
        <v>7</v>
      </c>
      <c r="B2331" s="157">
        <v>22020501</v>
      </c>
      <c r="C2331" s="158" t="s">
        <v>2626</v>
      </c>
      <c r="D2331" s="159">
        <v>7000000</v>
      </c>
      <c r="E2331" s="159">
        <v>4500000</v>
      </c>
      <c r="F2331" s="159">
        <v>6000000</v>
      </c>
      <c r="G2331" s="159">
        <v>12000000</v>
      </c>
    </row>
    <row r="2332" spans="1:7" x14ac:dyDescent="0.25">
      <c r="A2332" s="157">
        <v>8</v>
      </c>
      <c r="B2332" s="157">
        <v>22021001</v>
      </c>
      <c r="C2332" s="158" t="s">
        <v>2639</v>
      </c>
      <c r="D2332" s="159">
        <v>2000000</v>
      </c>
      <c r="E2332" s="159">
        <v>1800000</v>
      </c>
      <c r="F2332" s="159">
        <v>2400000</v>
      </c>
      <c r="G2332" s="159">
        <v>2400000</v>
      </c>
    </row>
    <row r="2333" spans="1:7" x14ac:dyDescent="0.25">
      <c r="A2333" s="157">
        <v>9</v>
      </c>
      <c r="B2333" s="157">
        <v>22021007</v>
      </c>
      <c r="C2333" s="158" t="s">
        <v>2642</v>
      </c>
      <c r="D2333" s="159">
        <v>1800000</v>
      </c>
      <c r="E2333" s="159">
        <v>1350000</v>
      </c>
      <c r="F2333" s="159">
        <v>1800000</v>
      </c>
      <c r="G2333" s="159">
        <v>2400000</v>
      </c>
    </row>
    <row r="2334" spans="1:7" x14ac:dyDescent="0.25">
      <c r="A2334" s="160" t="s">
        <v>71</v>
      </c>
      <c r="B2334" s="160"/>
      <c r="C2334" s="160"/>
      <c r="D2334" s="161">
        <v>30000000</v>
      </c>
      <c r="E2334" s="161">
        <v>22500000</v>
      </c>
      <c r="F2334" s="161">
        <v>30000000</v>
      </c>
      <c r="G2334" s="161">
        <v>45000000</v>
      </c>
    </row>
    <row r="2335" spans="1:7" x14ac:dyDescent="0.25">
      <c r="A2335" s="155">
        <v>145</v>
      </c>
      <c r="B2335" s="155">
        <v>51705400400</v>
      </c>
      <c r="C2335" s="156" t="s">
        <v>124</v>
      </c>
      <c r="D2335" s="156"/>
      <c r="E2335" s="156"/>
      <c r="F2335" s="156"/>
      <c r="G2335" s="156"/>
    </row>
    <row r="2336" spans="1:7" x14ac:dyDescent="0.25">
      <c r="A2336" s="157">
        <v>1</v>
      </c>
      <c r="B2336" s="157">
        <v>22020102</v>
      </c>
      <c r="C2336" s="158" t="s">
        <v>2621</v>
      </c>
      <c r="D2336" s="159">
        <v>2612500</v>
      </c>
      <c r="E2336" s="159">
        <v>1800000</v>
      </c>
      <c r="F2336" s="159">
        <v>2700000</v>
      </c>
      <c r="G2336" s="159">
        <v>4016000</v>
      </c>
    </row>
    <row r="2337" spans="1:7" x14ac:dyDescent="0.25">
      <c r="A2337" s="157">
        <v>2</v>
      </c>
      <c r="B2337" s="157">
        <v>22020201</v>
      </c>
      <c r="C2337" s="158" t="s">
        <v>2627</v>
      </c>
      <c r="D2337" s="159">
        <v>55000</v>
      </c>
      <c r="E2337" s="159">
        <v>80000</v>
      </c>
      <c r="F2337" s="159">
        <v>120000</v>
      </c>
      <c r="G2337" s="159">
        <v>240000</v>
      </c>
    </row>
    <row r="2338" spans="1:7" x14ac:dyDescent="0.25">
      <c r="A2338" s="157">
        <v>3</v>
      </c>
      <c r="B2338" s="157">
        <v>22020301</v>
      </c>
      <c r="C2338" s="158" t="s">
        <v>2622</v>
      </c>
      <c r="D2338" s="159">
        <v>195000</v>
      </c>
      <c r="E2338" s="159">
        <v>160000</v>
      </c>
      <c r="F2338" s="159">
        <v>240000</v>
      </c>
      <c r="G2338" s="159">
        <v>360000</v>
      </c>
    </row>
    <row r="2339" spans="1:7" x14ac:dyDescent="0.25">
      <c r="A2339" s="157">
        <v>4</v>
      </c>
      <c r="B2339" s="157">
        <v>22020305</v>
      </c>
      <c r="C2339" s="158" t="s">
        <v>2623</v>
      </c>
      <c r="D2339" s="159">
        <v>82503</v>
      </c>
      <c r="E2339" s="159">
        <v>80000</v>
      </c>
      <c r="F2339" s="159">
        <v>120000</v>
      </c>
      <c r="G2339" s="159">
        <v>240000</v>
      </c>
    </row>
    <row r="2340" spans="1:7" ht="19.2" x14ac:dyDescent="0.25">
      <c r="A2340" s="157">
        <v>5</v>
      </c>
      <c r="B2340" s="157">
        <v>22020401</v>
      </c>
      <c r="C2340" s="158" t="s">
        <v>2624</v>
      </c>
      <c r="D2340" s="159">
        <v>112500</v>
      </c>
      <c r="E2340" s="159">
        <v>120000</v>
      </c>
      <c r="F2340" s="159">
        <v>180000</v>
      </c>
      <c r="G2340" s="159">
        <v>264000</v>
      </c>
    </row>
    <row r="2341" spans="1:7" x14ac:dyDescent="0.25">
      <c r="A2341" s="157">
        <v>6</v>
      </c>
      <c r="B2341" s="157">
        <v>22020402</v>
      </c>
      <c r="C2341" s="158" t="s">
        <v>2625</v>
      </c>
      <c r="D2341" s="159">
        <v>97497</v>
      </c>
      <c r="E2341" s="159">
        <v>100000</v>
      </c>
      <c r="F2341" s="159">
        <v>150000</v>
      </c>
      <c r="G2341" s="159">
        <v>224000</v>
      </c>
    </row>
    <row r="2342" spans="1:7" x14ac:dyDescent="0.25">
      <c r="A2342" s="157">
        <v>7</v>
      </c>
      <c r="B2342" s="157">
        <v>22021001</v>
      </c>
      <c r="C2342" s="158" t="s">
        <v>2639</v>
      </c>
      <c r="D2342" s="159">
        <v>22500</v>
      </c>
      <c r="E2342" s="159">
        <v>20000</v>
      </c>
      <c r="F2342" s="159">
        <v>30000</v>
      </c>
      <c r="G2342" s="159">
        <v>60000</v>
      </c>
    </row>
    <row r="2343" spans="1:7" x14ac:dyDescent="0.25">
      <c r="A2343" s="157">
        <v>8</v>
      </c>
      <c r="B2343" s="157">
        <v>22021007</v>
      </c>
      <c r="C2343" s="158" t="s">
        <v>2642</v>
      </c>
      <c r="D2343" s="159">
        <v>22500</v>
      </c>
      <c r="E2343" s="159">
        <v>40000</v>
      </c>
      <c r="F2343" s="159">
        <v>60000</v>
      </c>
      <c r="G2343" s="159">
        <v>96000</v>
      </c>
    </row>
    <row r="2344" spans="1:7" x14ac:dyDescent="0.25">
      <c r="A2344" s="160" t="s">
        <v>71</v>
      </c>
      <c r="B2344" s="160"/>
      <c r="C2344" s="160"/>
      <c r="D2344" s="161">
        <v>3200000</v>
      </c>
      <c r="E2344" s="161">
        <v>2400000</v>
      </c>
      <c r="F2344" s="161">
        <v>3600000</v>
      </c>
      <c r="G2344" s="161">
        <v>5500000</v>
      </c>
    </row>
    <row r="2345" spans="1:7" x14ac:dyDescent="0.25">
      <c r="A2345" s="155">
        <v>146</v>
      </c>
      <c r="B2345" s="155">
        <v>51705400800</v>
      </c>
      <c r="C2345" s="156" t="s">
        <v>143</v>
      </c>
      <c r="D2345" s="156"/>
      <c r="E2345" s="156"/>
      <c r="F2345" s="156"/>
      <c r="G2345" s="156"/>
    </row>
    <row r="2346" spans="1:7" x14ac:dyDescent="0.25">
      <c r="A2346" s="157">
        <v>1</v>
      </c>
      <c r="B2346" s="157">
        <v>22020102</v>
      </c>
      <c r="C2346" s="158" t="s">
        <v>2621</v>
      </c>
      <c r="D2346" s="159">
        <v>2493600</v>
      </c>
      <c r="E2346" s="159">
        <v>1904000</v>
      </c>
      <c r="F2346" s="159">
        <v>2840000</v>
      </c>
      <c r="G2346" s="159">
        <v>4340000</v>
      </c>
    </row>
    <row r="2347" spans="1:7" x14ac:dyDescent="0.25">
      <c r="A2347" s="157">
        <v>2</v>
      </c>
      <c r="B2347" s="157">
        <v>22020201</v>
      </c>
      <c r="C2347" s="158" t="s">
        <v>2627</v>
      </c>
      <c r="D2347" s="159">
        <v>56000</v>
      </c>
      <c r="E2347" s="159">
        <v>48000</v>
      </c>
      <c r="F2347" s="159">
        <v>60000</v>
      </c>
      <c r="G2347" s="159">
        <v>100000</v>
      </c>
    </row>
    <row r="2348" spans="1:7" x14ac:dyDescent="0.25">
      <c r="A2348" s="157">
        <v>3</v>
      </c>
      <c r="B2348" s="157">
        <v>22020301</v>
      </c>
      <c r="C2348" s="158" t="s">
        <v>2622</v>
      </c>
      <c r="D2348" s="159">
        <v>230000</v>
      </c>
      <c r="E2348" s="159">
        <v>160000</v>
      </c>
      <c r="F2348" s="159">
        <v>240000</v>
      </c>
      <c r="G2348" s="159">
        <v>340000</v>
      </c>
    </row>
    <row r="2349" spans="1:7" x14ac:dyDescent="0.25">
      <c r="A2349" s="157">
        <v>4</v>
      </c>
      <c r="B2349" s="157">
        <v>22020305</v>
      </c>
      <c r="C2349" s="158" t="s">
        <v>2623</v>
      </c>
      <c r="D2349" s="159">
        <v>110000</v>
      </c>
      <c r="E2349" s="159">
        <v>80000</v>
      </c>
      <c r="F2349" s="159">
        <v>110000</v>
      </c>
      <c r="G2349" s="159">
        <v>150000</v>
      </c>
    </row>
    <row r="2350" spans="1:7" ht="19.2" x14ac:dyDescent="0.25">
      <c r="A2350" s="157">
        <v>5</v>
      </c>
      <c r="B2350" s="157">
        <v>22020401</v>
      </c>
      <c r="C2350" s="158" t="s">
        <v>2624</v>
      </c>
      <c r="D2350" s="159">
        <v>98800</v>
      </c>
      <c r="E2350" s="159">
        <v>80000</v>
      </c>
      <c r="F2350" s="159">
        <v>110000</v>
      </c>
      <c r="G2350" s="159">
        <v>150000</v>
      </c>
    </row>
    <row r="2351" spans="1:7" x14ac:dyDescent="0.25">
      <c r="A2351" s="157">
        <v>6</v>
      </c>
      <c r="B2351" s="157">
        <v>22020402</v>
      </c>
      <c r="C2351" s="158" t="s">
        <v>2625</v>
      </c>
      <c r="D2351" s="159">
        <v>167800</v>
      </c>
      <c r="E2351" s="159">
        <v>128000</v>
      </c>
      <c r="F2351" s="159">
        <v>180000</v>
      </c>
      <c r="G2351" s="159">
        <v>300000</v>
      </c>
    </row>
    <row r="2352" spans="1:7" x14ac:dyDescent="0.25">
      <c r="A2352" s="157">
        <v>7</v>
      </c>
      <c r="B2352" s="157">
        <v>22021001</v>
      </c>
      <c r="C2352" s="158" t="s">
        <v>2639</v>
      </c>
      <c r="D2352" s="159">
        <v>28800</v>
      </c>
      <c r="E2352" s="162">
        <v>0</v>
      </c>
      <c r="F2352" s="159">
        <v>30000</v>
      </c>
      <c r="G2352" s="159">
        <v>60000</v>
      </c>
    </row>
    <row r="2353" spans="1:7" x14ac:dyDescent="0.25">
      <c r="A2353" s="157">
        <v>8</v>
      </c>
      <c r="B2353" s="157">
        <v>22021007</v>
      </c>
      <c r="C2353" s="158" t="s">
        <v>2642</v>
      </c>
      <c r="D2353" s="159">
        <v>15000</v>
      </c>
      <c r="E2353" s="162">
        <v>0</v>
      </c>
      <c r="F2353" s="159">
        <v>30000</v>
      </c>
      <c r="G2353" s="159">
        <v>60000</v>
      </c>
    </row>
    <row r="2354" spans="1:7" x14ac:dyDescent="0.25">
      <c r="A2354" s="160" t="s">
        <v>71</v>
      </c>
      <c r="B2354" s="160"/>
      <c r="C2354" s="160"/>
      <c r="D2354" s="161">
        <v>3200000</v>
      </c>
      <c r="E2354" s="161">
        <v>2400000</v>
      </c>
      <c r="F2354" s="161">
        <v>3600000</v>
      </c>
      <c r="G2354" s="161">
        <v>5500000</v>
      </c>
    </row>
    <row r="2355" spans="1:7" x14ac:dyDescent="0.25">
      <c r="A2355" s="155">
        <v>147</v>
      </c>
      <c r="B2355" s="155">
        <v>51705400600</v>
      </c>
      <c r="C2355" s="156" t="s">
        <v>141</v>
      </c>
      <c r="D2355" s="156"/>
      <c r="E2355" s="156"/>
      <c r="F2355" s="156"/>
      <c r="G2355" s="156"/>
    </row>
    <row r="2356" spans="1:7" x14ac:dyDescent="0.25">
      <c r="A2356" s="157">
        <v>1</v>
      </c>
      <c r="B2356" s="157">
        <v>22020102</v>
      </c>
      <c r="C2356" s="158" t="s">
        <v>2621</v>
      </c>
      <c r="D2356" s="159">
        <v>2451500</v>
      </c>
      <c r="E2356" s="159">
        <v>1780000</v>
      </c>
      <c r="F2356" s="159">
        <v>2670000</v>
      </c>
      <c r="G2356" s="159">
        <v>3560000</v>
      </c>
    </row>
    <row r="2357" spans="1:7" x14ac:dyDescent="0.25">
      <c r="A2357" s="157">
        <v>2</v>
      </c>
      <c r="B2357" s="157">
        <v>22020201</v>
      </c>
      <c r="C2357" s="158" t="s">
        <v>2627</v>
      </c>
      <c r="D2357" s="159">
        <v>55000</v>
      </c>
      <c r="E2357" s="159">
        <v>50000</v>
      </c>
      <c r="F2357" s="159">
        <v>75000</v>
      </c>
      <c r="G2357" s="159">
        <v>360000</v>
      </c>
    </row>
    <row r="2358" spans="1:7" x14ac:dyDescent="0.25">
      <c r="A2358" s="157">
        <v>3</v>
      </c>
      <c r="B2358" s="157">
        <v>22020301</v>
      </c>
      <c r="C2358" s="158" t="s">
        <v>2622</v>
      </c>
      <c r="D2358" s="159">
        <v>185000</v>
      </c>
      <c r="E2358" s="159">
        <v>174000</v>
      </c>
      <c r="F2358" s="159">
        <v>260000</v>
      </c>
      <c r="G2358" s="159">
        <v>400000</v>
      </c>
    </row>
    <row r="2359" spans="1:7" x14ac:dyDescent="0.25">
      <c r="A2359" s="157">
        <v>4</v>
      </c>
      <c r="B2359" s="157">
        <v>22020305</v>
      </c>
      <c r="C2359" s="158" t="s">
        <v>2623</v>
      </c>
      <c r="D2359" s="159">
        <v>95500</v>
      </c>
      <c r="E2359" s="159">
        <v>80000</v>
      </c>
      <c r="F2359" s="159">
        <v>120000</v>
      </c>
      <c r="G2359" s="159">
        <v>300000</v>
      </c>
    </row>
    <row r="2360" spans="1:7" ht="19.2" x14ac:dyDescent="0.25">
      <c r="A2360" s="157">
        <v>5</v>
      </c>
      <c r="B2360" s="157">
        <v>22020401</v>
      </c>
      <c r="C2360" s="158" t="s">
        <v>2624</v>
      </c>
      <c r="D2360" s="159">
        <v>165000</v>
      </c>
      <c r="E2360" s="159">
        <v>132000</v>
      </c>
      <c r="F2360" s="159">
        <v>200000</v>
      </c>
      <c r="G2360" s="159">
        <v>320000</v>
      </c>
    </row>
    <row r="2361" spans="1:7" x14ac:dyDescent="0.25">
      <c r="A2361" s="157">
        <v>6</v>
      </c>
      <c r="B2361" s="157">
        <v>22020402</v>
      </c>
      <c r="C2361" s="158" t="s">
        <v>2625</v>
      </c>
      <c r="D2361" s="159">
        <v>188000</v>
      </c>
      <c r="E2361" s="159">
        <v>144000</v>
      </c>
      <c r="F2361" s="159">
        <v>215000</v>
      </c>
      <c r="G2361" s="159">
        <v>360000</v>
      </c>
    </row>
    <row r="2362" spans="1:7" x14ac:dyDescent="0.25">
      <c r="A2362" s="157">
        <v>7</v>
      </c>
      <c r="B2362" s="157">
        <v>22020602</v>
      </c>
      <c r="C2362" s="158" t="s">
        <v>2670</v>
      </c>
      <c r="D2362" s="162">
        <v>0</v>
      </c>
      <c r="E2362" s="162">
        <v>0</v>
      </c>
      <c r="F2362" s="159">
        <v>1000000</v>
      </c>
      <c r="G2362" s="159">
        <v>1000000</v>
      </c>
    </row>
    <row r="2363" spans="1:7" x14ac:dyDescent="0.25">
      <c r="A2363" s="157">
        <v>8</v>
      </c>
      <c r="B2363" s="157">
        <v>22021001</v>
      </c>
      <c r="C2363" s="158" t="s">
        <v>2639</v>
      </c>
      <c r="D2363" s="159">
        <v>30000</v>
      </c>
      <c r="E2363" s="159">
        <v>20000</v>
      </c>
      <c r="F2363" s="159">
        <v>30000</v>
      </c>
      <c r="G2363" s="159">
        <v>100000</v>
      </c>
    </row>
    <row r="2364" spans="1:7" x14ac:dyDescent="0.25">
      <c r="A2364" s="157">
        <v>9</v>
      </c>
      <c r="B2364" s="157">
        <v>22021007</v>
      </c>
      <c r="C2364" s="158" t="s">
        <v>2642</v>
      </c>
      <c r="D2364" s="159">
        <v>30000</v>
      </c>
      <c r="E2364" s="159">
        <v>20000</v>
      </c>
      <c r="F2364" s="159">
        <v>30000</v>
      </c>
      <c r="G2364" s="159">
        <v>100000</v>
      </c>
    </row>
    <row r="2365" spans="1:7" x14ac:dyDescent="0.25">
      <c r="A2365" s="160" t="s">
        <v>71</v>
      </c>
      <c r="B2365" s="160"/>
      <c r="C2365" s="160"/>
      <c r="D2365" s="161">
        <v>3200000</v>
      </c>
      <c r="E2365" s="161">
        <v>2400000</v>
      </c>
      <c r="F2365" s="161">
        <v>4600000</v>
      </c>
      <c r="G2365" s="161">
        <v>6500000</v>
      </c>
    </row>
    <row r="2366" spans="1:7" x14ac:dyDescent="0.25">
      <c r="A2366" s="155">
        <v>148</v>
      </c>
      <c r="B2366" s="155">
        <v>51705400300</v>
      </c>
      <c r="C2366" s="156" t="s">
        <v>121</v>
      </c>
      <c r="D2366" s="156"/>
      <c r="E2366" s="156"/>
      <c r="F2366" s="156"/>
      <c r="G2366" s="156"/>
    </row>
    <row r="2367" spans="1:7" x14ac:dyDescent="0.25">
      <c r="A2367" s="157">
        <v>1</v>
      </c>
      <c r="B2367" s="157">
        <v>22020102</v>
      </c>
      <c r="C2367" s="158" t="s">
        <v>2621</v>
      </c>
      <c r="D2367" s="159">
        <v>2454000</v>
      </c>
      <c r="E2367" s="159">
        <v>1711000</v>
      </c>
      <c r="F2367" s="159">
        <v>2532000</v>
      </c>
      <c r="G2367" s="159">
        <v>3700000</v>
      </c>
    </row>
    <row r="2368" spans="1:7" x14ac:dyDescent="0.25">
      <c r="A2368" s="157">
        <v>2</v>
      </c>
      <c r="B2368" s="157">
        <v>22020201</v>
      </c>
      <c r="C2368" s="158" t="s">
        <v>2627</v>
      </c>
      <c r="D2368" s="159">
        <v>50000</v>
      </c>
      <c r="E2368" s="159">
        <v>75000</v>
      </c>
      <c r="F2368" s="159">
        <v>120000</v>
      </c>
      <c r="G2368" s="159">
        <v>500000</v>
      </c>
    </row>
    <row r="2369" spans="1:7" x14ac:dyDescent="0.25">
      <c r="A2369" s="157">
        <v>3</v>
      </c>
      <c r="B2369" s="157">
        <v>22020301</v>
      </c>
      <c r="C2369" s="158" t="s">
        <v>2622</v>
      </c>
      <c r="D2369" s="159">
        <v>180000</v>
      </c>
      <c r="E2369" s="159">
        <v>160000</v>
      </c>
      <c r="F2369" s="159">
        <v>240000</v>
      </c>
      <c r="G2369" s="159">
        <v>300000</v>
      </c>
    </row>
    <row r="2370" spans="1:7" x14ac:dyDescent="0.25">
      <c r="A2370" s="157">
        <v>4</v>
      </c>
      <c r="B2370" s="157">
        <v>22020305</v>
      </c>
      <c r="C2370" s="158" t="s">
        <v>2623</v>
      </c>
      <c r="D2370" s="159">
        <v>68000</v>
      </c>
      <c r="E2370" s="159">
        <v>93500</v>
      </c>
      <c r="F2370" s="159">
        <v>150000</v>
      </c>
      <c r="G2370" s="159">
        <v>200000</v>
      </c>
    </row>
    <row r="2371" spans="1:7" ht="19.2" x14ac:dyDescent="0.25">
      <c r="A2371" s="157">
        <v>5</v>
      </c>
      <c r="B2371" s="157">
        <v>22020401</v>
      </c>
      <c r="C2371" s="158" t="s">
        <v>2624</v>
      </c>
      <c r="D2371" s="159">
        <v>180000</v>
      </c>
      <c r="E2371" s="159">
        <v>155000</v>
      </c>
      <c r="F2371" s="159">
        <v>240000</v>
      </c>
      <c r="G2371" s="159">
        <v>300000</v>
      </c>
    </row>
    <row r="2372" spans="1:7" x14ac:dyDescent="0.25">
      <c r="A2372" s="157">
        <v>6</v>
      </c>
      <c r="B2372" s="157">
        <v>22020402</v>
      </c>
      <c r="C2372" s="158" t="s">
        <v>2625</v>
      </c>
      <c r="D2372" s="159">
        <v>218000</v>
      </c>
      <c r="E2372" s="159">
        <v>155000</v>
      </c>
      <c r="F2372" s="159">
        <v>240000</v>
      </c>
      <c r="G2372" s="159">
        <v>300000</v>
      </c>
    </row>
    <row r="2373" spans="1:7" x14ac:dyDescent="0.25">
      <c r="A2373" s="157">
        <v>7</v>
      </c>
      <c r="B2373" s="157">
        <v>22021001</v>
      </c>
      <c r="C2373" s="158" t="s">
        <v>2639</v>
      </c>
      <c r="D2373" s="159">
        <v>25000</v>
      </c>
      <c r="E2373" s="159">
        <v>25250</v>
      </c>
      <c r="F2373" s="159">
        <v>39000</v>
      </c>
      <c r="G2373" s="159">
        <v>100000</v>
      </c>
    </row>
    <row r="2374" spans="1:7" x14ac:dyDescent="0.25">
      <c r="A2374" s="157">
        <v>8</v>
      </c>
      <c r="B2374" s="157">
        <v>22021007</v>
      </c>
      <c r="C2374" s="158" t="s">
        <v>2642</v>
      </c>
      <c r="D2374" s="159">
        <v>25000</v>
      </c>
      <c r="E2374" s="159">
        <v>25250</v>
      </c>
      <c r="F2374" s="159">
        <v>39000</v>
      </c>
      <c r="G2374" s="159">
        <v>100000</v>
      </c>
    </row>
    <row r="2375" spans="1:7" x14ac:dyDescent="0.25">
      <c r="A2375" s="160" t="s">
        <v>71</v>
      </c>
      <c r="B2375" s="160"/>
      <c r="C2375" s="160"/>
      <c r="D2375" s="161">
        <v>3200000</v>
      </c>
      <c r="E2375" s="161">
        <v>2400000</v>
      </c>
      <c r="F2375" s="161">
        <v>3600000</v>
      </c>
      <c r="G2375" s="161">
        <v>5500000</v>
      </c>
    </row>
    <row r="2376" spans="1:7" x14ac:dyDescent="0.25">
      <c r="A2376" s="155">
        <v>149</v>
      </c>
      <c r="B2376" s="155">
        <v>11202300100</v>
      </c>
      <c r="C2376" s="156" t="s">
        <v>122</v>
      </c>
      <c r="D2376" s="156"/>
      <c r="E2376" s="156"/>
      <c r="F2376" s="156"/>
      <c r="G2376" s="156"/>
    </row>
    <row r="2377" spans="1:7" x14ac:dyDescent="0.25">
      <c r="A2377" s="157">
        <v>1</v>
      </c>
      <c r="B2377" s="157">
        <v>22020102</v>
      </c>
      <c r="C2377" s="158" t="s">
        <v>2621</v>
      </c>
      <c r="D2377" s="159">
        <v>13754500</v>
      </c>
      <c r="E2377" s="159">
        <v>15983000</v>
      </c>
      <c r="F2377" s="159">
        <v>49789250</v>
      </c>
      <c r="G2377" s="159">
        <v>79789250</v>
      </c>
    </row>
    <row r="2378" spans="1:7" x14ac:dyDescent="0.25">
      <c r="A2378" s="157">
        <v>2</v>
      </c>
      <c r="B2378" s="157">
        <v>22020201</v>
      </c>
      <c r="C2378" s="158" t="s">
        <v>2627</v>
      </c>
      <c r="D2378" s="159">
        <v>661000</v>
      </c>
      <c r="E2378" s="159">
        <v>1227750</v>
      </c>
      <c r="F2378" s="159">
        <v>2000000</v>
      </c>
      <c r="G2378" s="159">
        <v>2000000</v>
      </c>
    </row>
    <row r="2379" spans="1:7" x14ac:dyDescent="0.25">
      <c r="A2379" s="157">
        <v>3</v>
      </c>
      <c r="B2379" s="157">
        <v>22020202</v>
      </c>
      <c r="C2379" s="158" t="s">
        <v>2628</v>
      </c>
      <c r="D2379" s="159">
        <v>636000</v>
      </c>
      <c r="E2379" s="159">
        <v>1097500</v>
      </c>
      <c r="F2379" s="159">
        <v>2000000</v>
      </c>
      <c r="G2379" s="159">
        <v>2000000</v>
      </c>
    </row>
    <row r="2380" spans="1:7" x14ac:dyDescent="0.25">
      <c r="A2380" s="157">
        <v>4</v>
      </c>
      <c r="B2380" s="157">
        <v>22020301</v>
      </c>
      <c r="C2380" s="158" t="s">
        <v>2622</v>
      </c>
      <c r="D2380" s="159">
        <v>1125000</v>
      </c>
      <c r="E2380" s="159">
        <v>1658500</v>
      </c>
      <c r="F2380" s="159">
        <v>3000000</v>
      </c>
      <c r="G2380" s="159">
        <v>5000000</v>
      </c>
    </row>
    <row r="2381" spans="1:7" x14ac:dyDescent="0.25">
      <c r="A2381" s="157">
        <v>5</v>
      </c>
      <c r="B2381" s="157">
        <v>22020305</v>
      </c>
      <c r="C2381" s="158" t="s">
        <v>2623</v>
      </c>
      <c r="D2381" s="159">
        <v>491750</v>
      </c>
      <c r="E2381" s="159">
        <v>885000</v>
      </c>
      <c r="F2381" s="159">
        <v>2000000</v>
      </c>
      <c r="G2381" s="159">
        <v>2000000</v>
      </c>
    </row>
    <row r="2382" spans="1:7" ht="19.2" x14ac:dyDescent="0.25">
      <c r="A2382" s="157">
        <v>6</v>
      </c>
      <c r="B2382" s="157">
        <v>22020401</v>
      </c>
      <c r="C2382" s="158" t="s">
        <v>2624</v>
      </c>
      <c r="D2382" s="159">
        <v>3680000</v>
      </c>
      <c r="E2382" s="159">
        <v>5442250</v>
      </c>
      <c r="F2382" s="159">
        <v>10000000</v>
      </c>
      <c r="G2382" s="159">
        <v>15000000</v>
      </c>
    </row>
    <row r="2383" spans="1:7" x14ac:dyDescent="0.25">
      <c r="A2383" s="157">
        <v>7</v>
      </c>
      <c r="B2383" s="157">
        <v>22020402</v>
      </c>
      <c r="C2383" s="158" t="s">
        <v>2625</v>
      </c>
      <c r="D2383" s="159">
        <v>545000</v>
      </c>
      <c r="E2383" s="159">
        <v>995000</v>
      </c>
      <c r="F2383" s="159">
        <v>2500000</v>
      </c>
      <c r="G2383" s="159">
        <v>3500000</v>
      </c>
    </row>
    <row r="2384" spans="1:7" x14ac:dyDescent="0.25">
      <c r="A2384" s="157">
        <v>8</v>
      </c>
      <c r="B2384" s="157">
        <v>22020501</v>
      </c>
      <c r="C2384" s="158" t="s">
        <v>2626</v>
      </c>
      <c r="D2384" s="159">
        <v>539750</v>
      </c>
      <c r="E2384" s="159">
        <v>765000</v>
      </c>
      <c r="F2384" s="159">
        <v>1500000</v>
      </c>
      <c r="G2384" s="159">
        <v>1500000</v>
      </c>
    </row>
    <row r="2385" spans="1:7" x14ac:dyDescent="0.25">
      <c r="A2385" s="157">
        <v>9</v>
      </c>
      <c r="B2385" s="157">
        <v>22021001</v>
      </c>
      <c r="C2385" s="158" t="s">
        <v>2639</v>
      </c>
      <c r="D2385" s="159">
        <v>2184750</v>
      </c>
      <c r="E2385" s="159">
        <v>2580000</v>
      </c>
      <c r="F2385" s="159">
        <v>5710750</v>
      </c>
      <c r="G2385" s="159">
        <v>6710750</v>
      </c>
    </row>
    <row r="2386" spans="1:7" x14ac:dyDescent="0.25">
      <c r="A2386" s="157">
        <v>10</v>
      </c>
      <c r="B2386" s="157">
        <v>22021007</v>
      </c>
      <c r="C2386" s="158" t="s">
        <v>2642</v>
      </c>
      <c r="D2386" s="159">
        <v>726500</v>
      </c>
      <c r="E2386" s="159">
        <v>665750</v>
      </c>
      <c r="F2386" s="159">
        <v>1500000</v>
      </c>
      <c r="G2386" s="159">
        <v>2500000</v>
      </c>
    </row>
    <row r="2387" spans="1:7" x14ac:dyDescent="0.25">
      <c r="A2387" s="160" t="s">
        <v>71</v>
      </c>
      <c r="B2387" s="160"/>
      <c r="C2387" s="160"/>
      <c r="D2387" s="161">
        <v>24344250</v>
      </c>
      <c r="E2387" s="161">
        <v>31299750</v>
      </c>
      <c r="F2387" s="161">
        <v>80000000</v>
      </c>
      <c r="G2387" s="161">
        <v>120000000</v>
      </c>
    </row>
    <row r="2388" spans="1:7" x14ac:dyDescent="0.25">
      <c r="A2388" s="155">
        <v>150</v>
      </c>
      <c r="B2388" s="155">
        <v>23305100200</v>
      </c>
      <c r="C2388" s="156" t="s">
        <v>15</v>
      </c>
      <c r="D2388" s="156"/>
      <c r="E2388" s="156"/>
      <c r="F2388" s="156"/>
      <c r="G2388" s="156"/>
    </row>
    <row r="2389" spans="1:7" x14ac:dyDescent="0.25">
      <c r="A2389" s="157">
        <v>1</v>
      </c>
      <c r="B2389" s="157">
        <v>22020102</v>
      </c>
      <c r="C2389" s="158" t="s">
        <v>2621</v>
      </c>
      <c r="D2389" s="159">
        <v>1000000</v>
      </c>
      <c r="E2389" s="159">
        <v>850000</v>
      </c>
      <c r="F2389" s="159">
        <v>1200000</v>
      </c>
      <c r="G2389" s="159">
        <v>2150000</v>
      </c>
    </row>
    <row r="2390" spans="1:7" x14ac:dyDescent="0.25">
      <c r="A2390" s="157">
        <v>2</v>
      </c>
      <c r="B2390" s="157">
        <v>22020201</v>
      </c>
      <c r="C2390" s="158" t="s">
        <v>2627</v>
      </c>
      <c r="D2390" s="159">
        <v>500000</v>
      </c>
      <c r="E2390" s="159">
        <v>417000</v>
      </c>
      <c r="F2390" s="159">
        <v>500000</v>
      </c>
      <c r="G2390" s="159">
        <v>500000</v>
      </c>
    </row>
    <row r="2391" spans="1:7" x14ac:dyDescent="0.25">
      <c r="A2391" s="157">
        <v>3</v>
      </c>
      <c r="B2391" s="157">
        <v>22020202</v>
      </c>
      <c r="C2391" s="158" t="s">
        <v>2628</v>
      </c>
      <c r="D2391" s="159">
        <v>230000</v>
      </c>
      <c r="E2391" s="159">
        <v>387000</v>
      </c>
      <c r="F2391" s="159">
        <v>400000</v>
      </c>
      <c r="G2391" s="159">
        <v>450000</v>
      </c>
    </row>
    <row r="2392" spans="1:7" x14ac:dyDescent="0.25">
      <c r="A2392" s="157">
        <v>4</v>
      </c>
      <c r="B2392" s="157">
        <v>22020301</v>
      </c>
      <c r="C2392" s="158" t="s">
        <v>2622</v>
      </c>
      <c r="D2392" s="159">
        <v>500000</v>
      </c>
      <c r="E2392" s="159">
        <v>315000</v>
      </c>
      <c r="F2392" s="159">
        <v>550000</v>
      </c>
      <c r="G2392" s="159">
        <v>1000000</v>
      </c>
    </row>
    <row r="2393" spans="1:7" x14ac:dyDescent="0.25">
      <c r="A2393" s="157">
        <v>5</v>
      </c>
      <c r="B2393" s="157">
        <v>22020305</v>
      </c>
      <c r="C2393" s="158" t="s">
        <v>2623</v>
      </c>
      <c r="D2393" s="159">
        <v>425000</v>
      </c>
      <c r="E2393" s="159">
        <v>280000</v>
      </c>
      <c r="F2393" s="159">
        <v>400000</v>
      </c>
      <c r="G2393" s="159">
        <v>500000</v>
      </c>
    </row>
    <row r="2394" spans="1:7" ht="19.2" x14ac:dyDescent="0.25">
      <c r="A2394" s="157">
        <v>6</v>
      </c>
      <c r="B2394" s="157">
        <v>22020401</v>
      </c>
      <c r="C2394" s="158" t="s">
        <v>2624</v>
      </c>
      <c r="D2394" s="159">
        <v>640000</v>
      </c>
      <c r="E2394" s="159">
        <v>676000</v>
      </c>
      <c r="F2394" s="159">
        <v>800000</v>
      </c>
      <c r="G2394" s="159">
        <v>950000</v>
      </c>
    </row>
    <row r="2395" spans="1:7" x14ac:dyDescent="0.25">
      <c r="A2395" s="157">
        <v>7</v>
      </c>
      <c r="B2395" s="157">
        <v>22020402</v>
      </c>
      <c r="C2395" s="158" t="s">
        <v>2625</v>
      </c>
      <c r="D2395" s="159">
        <v>500000</v>
      </c>
      <c r="E2395" s="159">
        <v>285000</v>
      </c>
      <c r="F2395" s="159">
        <v>500000</v>
      </c>
      <c r="G2395" s="159">
        <v>500000</v>
      </c>
    </row>
    <row r="2396" spans="1:7" x14ac:dyDescent="0.25">
      <c r="A2396" s="157">
        <v>8</v>
      </c>
      <c r="B2396" s="157">
        <v>22020501</v>
      </c>
      <c r="C2396" s="158" t="s">
        <v>2626</v>
      </c>
      <c r="D2396" s="159">
        <v>830000</v>
      </c>
      <c r="E2396" s="159">
        <v>642000</v>
      </c>
      <c r="F2396" s="159">
        <v>950000</v>
      </c>
      <c r="G2396" s="159">
        <v>2350000</v>
      </c>
    </row>
    <row r="2397" spans="1:7" x14ac:dyDescent="0.25">
      <c r="A2397" s="157">
        <v>9</v>
      </c>
      <c r="B2397" s="157">
        <v>22021001</v>
      </c>
      <c r="C2397" s="158" t="s">
        <v>2639</v>
      </c>
      <c r="D2397" s="159">
        <v>297000</v>
      </c>
      <c r="E2397" s="159">
        <v>460000</v>
      </c>
      <c r="F2397" s="159">
        <v>400000</v>
      </c>
      <c r="G2397" s="159">
        <v>400000</v>
      </c>
    </row>
    <row r="2398" spans="1:7" x14ac:dyDescent="0.25">
      <c r="A2398" s="157">
        <v>10</v>
      </c>
      <c r="B2398" s="157">
        <v>22021007</v>
      </c>
      <c r="C2398" s="158" t="s">
        <v>2642</v>
      </c>
      <c r="D2398" s="159">
        <v>290000</v>
      </c>
      <c r="E2398" s="159">
        <v>259000</v>
      </c>
      <c r="F2398" s="159">
        <v>500000</v>
      </c>
      <c r="G2398" s="159">
        <v>500000</v>
      </c>
    </row>
    <row r="2399" spans="1:7" x14ac:dyDescent="0.25">
      <c r="A2399" s="160" t="s">
        <v>71</v>
      </c>
      <c r="B2399" s="160"/>
      <c r="C2399" s="160"/>
      <c r="D2399" s="161">
        <v>5212000</v>
      </c>
      <c r="E2399" s="161">
        <v>4571000</v>
      </c>
      <c r="F2399" s="161">
        <v>6200000</v>
      </c>
      <c r="G2399" s="161">
        <v>9300000</v>
      </c>
    </row>
    <row r="2400" spans="1:7" x14ac:dyDescent="0.25">
      <c r="A2400" s="155">
        <v>151</v>
      </c>
      <c r="B2400" s="155">
        <v>11200300100</v>
      </c>
      <c r="C2400" s="156" t="s">
        <v>49</v>
      </c>
      <c r="D2400" s="156"/>
      <c r="E2400" s="156"/>
      <c r="F2400" s="156"/>
      <c r="G2400" s="156"/>
    </row>
    <row r="2401" spans="1:7" x14ac:dyDescent="0.25">
      <c r="A2401" s="157">
        <v>1</v>
      </c>
      <c r="B2401" s="157">
        <v>22020102</v>
      </c>
      <c r="C2401" s="158" t="s">
        <v>2621</v>
      </c>
      <c r="D2401" s="159">
        <v>120821504</v>
      </c>
      <c r="E2401" s="159">
        <v>84368000</v>
      </c>
      <c r="F2401" s="159">
        <v>98000000</v>
      </c>
      <c r="G2401" s="159">
        <v>100000000</v>
      </c>
    </row>
    <row r="2402" spans="1:7" x14ac:dyDescent="0.25">
      <c r="A2402" s="157">
        <v>2</v>
      </c>
      <c r="B2402" s="157">
        <v>22020103</v>
      </c>
      <c r="C2402" s="158" t="s">
        <v>2723</v>
      </c>
      <c r="D2402" s="162">
        <v>0</v>
      </c>
      <c r="E2402" s="162">
        <v>0</v>
      </c>
      <c r="F2402" s="159">
        <v>100000000</v>
      </c>
      <c r="G2402" s="159">
        <v>200000000</v>
      </c>
    </row>
    <row r="2403" spans="1:7" x14ac:dyDescent="0.25">
      <c r="A2403" s="157">
        <v>3</v>
      </c>
      <c r="B2403" s="157">
        <v>22020104</v>
      </c>
      <c r="C2403" s="158" t="s">
        <v>2679</v>
      </c>
      <c r="D2403" s="162">
        <v>0</v>
      </c>
      <c r="E2403" s="162">
        <v>0</v>
      </c>
      <c r="F2403" s="159">
        <v>100000000</v>
      </c>
      <c r="G2403" s="159">
        <v>200000000</v>
      </c>
    </row>
    <row r="2404" spans="1:7" x14ac:dyDescent="0.25">
      <c r="A2404" s="157">
        <v>4</v>
      </c>
      <c r="B2404" s="157">
        <v>22020201</v>
      </c>
      <c r="C2404" s="158" t="s">
        <v>2627</v>
      </c>
      <c r="D2404" s="159">
        <v>26710000</v>
      </c>
      <c r="E2404" s="159">
        <v>50668500</v>
      </c>
      <c r="F2404" s="159">
        <v>100000000</v>
      </c>
      <c r="G2404" s="159">
        <v>200000000</v>
      </c>
    </row>
    <row r="2405" spans="1:7" x14ac:dyDescent="0.25">
      <c r="A2405" s="157">
        <v>5</v>
      </c>
      <c r="B2405" s="157">
        <v>22020202</v>
      </c>
      <c r="C2405" s="158" t="s">
        <v>2628</v>
      </c>
      <c r="D2405" s="159">
        <v>19190000</v>
      </c>
      <c r="E2405" s="159">
        <v>20837000</v>
      </c>
      <c r="F2405" s="159">
        <v>50000000</v>
      </c>
      <c r="G2405" s="159">
        <v>100000000</v>
      </c>
    </row>
    <row r="2406" spans="1:7" x14ac:dyDescent="0.25">
      <c r="A2406" s="157">
        <v>6</v>
      </c>
      <c r="B2406" s="157">
        <v>22020209</v>
      </c>
      <c r="C2406" s="158" t="s">
        <v>2688</v>
      </c>
      <c r="D2406" s="162">
        <v>0</v>
      </c>
      <c r="E2406" s="162">
        <v>0</v>
      </c>
      <c r="F2406" s="159">
        <v>20000000</v>
      </c>
      <c r="G2406" s="159">
        <v>20000000</v>
      </c>
    </row>
    <row r="2407" spans="1:7" x14ac:dyDescent="0.25">
      <c r="A2407" s="157">
        <v>7</v>
      </c>
      <c r="B2407" s="157">
        <v>22020301</v>
      </c>
      <c r="C2407" s="158" t="s">
        <v>2622</v>
      </c>
      <c r="D2407" s="159">
        <v>29000000</v>
      </c>
      <c r="E2407" s="159">
        <v>88668500</v>
      </c>
      <c r="F2407" s="159">
        <v>220000000</v>
      </c>
      <c r="G2407" s="159">
        <v>220000000</v>
      </c>
    </row>
    <row r="2408" spans="1:7" x14ac:dyDescent="0.25">
      <c r="A2408" s="157">
        <v>8</v>
      </c>
      <c r="B2408" s="157">
        <v>22020302</v>
      </c>
      <c r="C2408" s="158" t="s">
        <v>2692</v>
      </c>
      <c r="D2408" s="159">
        <v>600000</v>
      </c>
      <c r="E2408" s="162">
        <v>0</v>
      </c>
      <c r="F2408" s="159">
        <v>5000000</v>
      </c>
      <c r="G2408" s="159">
        <v>5000000</v>
      </c>
    </row>
    <row r="2409" spans="1:7" x14ac:dyDescent="0.25">
      <c r="A2409" s="157">
        <v>9</v>
      </c>
      <c r="B2409" s="157">
        <v>22020305</v>
      </c>
      <c r="C2409" s="158" t="s">
        <v>2623</v>
      </c>
      <c r="D2409" s="159">
        <v>61464000</v>
      </c>
      <c r="E2409" s="159">
        <v>66700000</v>
      </c>
      <c r="F2409" s="159">
        <v>150000000</v>
      </c>
      <c r="G2409" s="159">
        <v>150000000</v>
      </c>
    </row>
    <row r="2410" spans="1:7" x14ac:dyDescent="0.25">
      <c r="A2410" s="157">
        <v>10</v>
      </c>
      <c r="B2410" s="157">
        <v>22020307</v>
      </c>
      <c r="C2410" s="158" t="s">
        <v>2677</v>
      </c>
      <c r="D2410" s="162">
        <v>0</v>
      </c>
      <c r="E2410" s="162">
        <v>0</v>
      </c>
      <c r="F2410" s="159">
        <v>5000000</v>
      </c>
      <c r="G2410" s="159">
        <v>5000000</v>
      </c>
    </row>
    <row r="2411" spans="1:7" x14ac:dyDescent="0.25">
      <c r="A2411" s="157">
        <v>11</v>
      </c>
      <c r="B2411" s="157">
        <v>22020309</v>
      </c>
      <c r="C2411" s="158" t="s">
        <v>2648</v>
      </c>
      <c r="D2411" s="159">
        <v>25553600</v>
      </c>
      <c r="E2411" s="159">
        <v>9231500</v>
      </c>
      <c r="F2411" s="159">
        <v>40000000</v>
      </c>
      <c r="G2411" s="159">
        <v>150000000</v>
      </c>
    </row>
    <row r="2412" spans="1:7" ht="19.2" x14ac:dyDescent="0.25">
      <c r="A2412" s="157">
        <v>12</v>
      </c>
      <c r="B2412" s="157">
        <v>22020315</v>
      </c>
      <c r="C2412" s="158" t="s">
        <v>2649</v>
      </c>
      <c r="D2412" s="162">
        <v>0</v>
      </c>
      <c r="E2412" s="162">
        <v>0</v>
      </c>
      <c r="F2412" s="159">
        <v>50000000</v>
      </c>
      <c r="G2412" s="159">
        <v>50000000</v>
      </c>
    </row>
    <row r="2413" spans="1:7" ht="19.2" x14ac:dyDescent="0.25">
      <c r="A2413" s="157">
        <v>13</v>
      </c>
      <c r="B2413" s="157">
        <v>22020401</v>
      </c>
      <c r="C2413" s="158" t="s">
        <v>2624</v>
      </c>
      <c r="D2413" s="159">
        <v>44650000</v>
      </c>
      <c r="E2413" s="159">
        <v>26948000</v>
      </c>
      <c r="F2413" s="159">
        <v>80000000</v>
      </c>
      <c r="G2413" s="159">
        <v>80000000</v>
      </c>
    </row>
    <row r="2414" spans="1:7" x14ac:dyDescent="0.25">
      <c r="A2414" s="157">
        <v>14</v>
      </c>
      <c r="B2414" s="157">
        <v>22020402</v>
      </c>
      <c r="C2414" s="158" t="s">
        <v>2625</v>
      </c>
      <c r="D2414" s="159">
        <v>20400000</v>
      </c>
      <c r="E2414" s="159">
        <v>19568500</v>
      </c>
      <c r="F2414" s="159">
        <v>40000000</v>
      </c>
      <c r="G2414" s="159">
        <v>40000000</v>
      </c>
    </row>
    <row r="2415" spans="1:7" x14ac:dyDescent="0.25">
      <c r="A2415" s="157">
        <v>15</v>
      </c>
      <c r="B2415" s="157">
        <v>22020405</v>
      </c>
      <c r="C2415" s="158" t="s">
        <v>2633</v>
      </c>
      <c r="D2415" s="159">
        <v>6900000</v>
      </c>
      <c r="E2415" s="159">
        <v>2000000</v>
      </c>
      <c r="F2415" s="159">
        <v>20000000</v>
      </c>
      <c r="G2415" s="159">
        <v>20000000</v>
      </c>
    </row>
    <row r="2416" spans="1:7" x14ac:dyDescent="0.25">
      <c r="A2416" s="157">
        <v>16</v>
      </c>
      <c r="B2416" s="157">
        <v>22020406</v>
      </c>
      <c r="C2416" s="158" t="s">
        <v>2646</v>
      </c>
      <c r="D2416" s="159">
        <v>50731824</v>
      </c>
      <c r="E2416" s="159">
        <v>101750000</v>
      </c>
      <c r="F2416" s="159">
        <v>133300000</v>
      </c>
      <c r="G2416" s="159">
        <v>350000000</v>
      </c>
    </row>
    <row r="2417" spans="1:7" x14ac:dyDescent="0.25">
      <c r="A2417" s="157">
        <v>17</v>
      </c>
      <c r="B2417" s="157">
        <v>22020411</v>
      </c>
      <c r="C2417" s="158" t="s">
        <v>2689</v>
      </c>
      <c r="D2417" s="162">
        <v>0</v>
      </c>
      <c r="E2417" s="162">
        <v>0</v>
      </c>
      <c r="F2417" s="159">
        <v>5000000</v>
      </c>
      <c r="G2417" s="159">
        <v>5000000</v>
      </c>
    </row>
    <row r="2418" spans="1:7" x14ac:dyDescent="0.25">
      <c r="A2418" s="157">
        <v>18</v>
      </c>
      <c r="B2418" s="157">
        <v>22020415</v>
      </c>
      <c r="C2418" s="158" t="s">
        <v>2650</v>
      </c>
      <c r="D2418" s="162">
        <v>0</v>
      </c>
      <c r="E2418" s="162">
        <v>0</v>
      </c>
      <c r="F2418" s="159">
        <v>10000000</v>
      </c>
      <c r="G2418" s="159">
        <v>10000000</v>
      </c>
    </row>
    <row r="2419" spans="1:7" x14ac:dyDescent="0.25">
      <c r="A2419" s="157">
        <v>19</v>
      </c>
      <c r="B2419" s="157">
        <v>22020501</v>
      </c>
      <c r="C2419" s="158" t="s">
        <v>2626</v>
      </c>
      <c r="D2419" s="159">
        <v>44152000</v>
      </c>
      <c r="E2419" s="159">
        <v>67198000</v>
      </c>
      <c r="F2419" s="159">
        <v>110000000</v>
      </c>
      <c r="G2419" s="159">
        <v>250000000</v>
      </c>
    </row>
    <row r="2420" spans="1:7" x14ac:dyDescent="0.25">
      <c r="A2420" s="157">
        <v>20</v>
      </c>
      <c r="B2420" s="157">
        <v>22020502</v>
      </c>
      <c r="C2420" s="158" t="s">
        <v>2704</v>
      </c>
      <c r="D2420" s="162">
        <v>0</v>
      </c>
      <c r="E2420" s="162">
        <v>0</v>
      </c>
      <c r="F2420" s="159">
        <v>75000000</v>
      </c>
      <c r="G2420" s="159">
        <v>350000000</v>
      </c>
    </row>
    <row r="2421" spans="1:7" x14ac:dyDescent="0.25">
      <c r="A2421" s="157">
        <v>21</v>
      </c>
      <c r="B2421" s="157">
        <v>22020503</v>
      </c>
      <c r="C2421" s="158" t="s">
        <v>2635</v>
      </c>
      <c r="D2421" s="159">
        <v>59840000</v>
      </c>
      <c r="E2421" s="159">
        <v>14772000</v>
      </c>
      <c r="F2421" s="159">
        <v>150000000</v>
      </c>
      <c r="G2421" s="159">
        <v>200000000</v>
      </c>
    </row>
    <row r="2422" spans="1:7" x14ac:dyDescent="0.25">
      <c r="A2422" s="157">
        <v>22</v>
      </c>
      <c r="B2422" s="157">
        <v>22020601</v>
      </c>
      <c r="C2422" s="158" t="s">
        <v>2636</v>
      </c>
      <c r="D2422" s="159">
        <v>28640000</v>
      </c>
      <c r="E2422" s="159">
        <v>27360000</v>
      </c>
      <c r="F2422" s="159">
        <v>60000000</v>
      </c>
      <c r="G2422" s="159">
        <v>60000000</v>
      </c>
    </row>
    <row r="2423" spans="1:7" x14ac:dyDescent="0.25">
      <c r="A2423" s="157">
        <v>23</v>
      </c>
      <c r="B2423" s="157">
        <v>22020605</v>
      </c>
      <c r="C2423" s="158" t="s">
        <v>2671</v>
      </c>
      <c r="D2423" s="162">
        <v>0</v>
      </c>
      <c r="E2423" s="162">
        <v>0</v>
      </c>
      <c r="F2423" s="159">
        <v>20000000</v>
      </c>
      <c r="G2423" s="159">
        <v>20000000</v>
      </c>
    </row>
    <row r="2424" spans="1:7" x14ac:dyDescent="0.25">
      <c r="A2424" s="157">
        <v>24</v>
      </c>
      <c r="B2424" s="157">
        <v>22020712</v>
      </c>
      <c r="C2424" s="158" t="s">
        <v>2658</v>
      </c>
      <c r="D2424" s="159">
        <v>19550000</v>
      </c>
      <c r="E2424" s="159">
        <v>34968500</v>
      </c>
      <c r="F2424" s="159">
        <v>50000000</v>
      </c>
      <c r="G2424" s="159">
        <v>50000000</v>
      </c>
    </row>
    <row r="2425" spans="1:7" x14ac:dyDescent="0.25">
      <c r="A2425" s="157">
        <v>25</v>
      </c>
      <c r="B2425" s="157">
        <v>22020801</v>
      </c>
      <c r="C2425" s="158" t="s">
        <v>2652</v>
      </c>
      <c r="D2425" s="162">
        <v>0</v>
      </c>
      <c r="E2425" s="162">
        <v>0</v>
      </c>
      <c r="F2425" s="159">
        <v>25000000</v>
      </c>
      <c r="G2425" s="159">
        <v>25450000</v>
      </c>
    </row>
    <row r="2426" spans="1:7" x14ac:dyDescent="0.25">
      <c r="A2426" s="157">
        <v>26</v>
      </c>
      <c r="B2426" s="157">
        <v>22020902</v>
      </c>
      <c r="C2426" s="158" t="s">
        <v>2682</v>
      </c>
      <c r="D2426" s="162">
        <v>0</v>
      </c>
      <c r="E2426" s="162">
        <v>0</v>
      </c>
      <c r="F2426" s="159">
        <v>30000000</v>
      </c>
      <c r="G2426" s="159">
        <v>30000000</v>
      </c>
    </row>
    <row r="2427" spans="1:7" x14ac:dyDescent="0.25">
      <c r="A2427" s="157">
        <v>27</v>
      </c>
      <c r="B2427" s="157">
        <v>22021001</v>
      </c>
      <c r="C2427" s="158" t="s">
        <v>2639</v>
      </c>
      <c r="D2427" s="159">
        <v>22350000</v>
      </c>
      <c r="E2427" s="162">
        <v>0</v>
      </c>
      <c r="F2427" s="159">
        <v>35000000</v>
      </c>
      <c r="G2427" s="159">
        <v>35000000</v>
      </c>
    </row>
    <row r="2428" spans="1:7" x14ac:dyDescent="0.25">
      <c r="A2428" s="157">
        <v>28</v>
      </c>
      <c r="B2428" s="157">
        <v>22021003</v>
      </c>
      <c r="C2428" s="158" t="s">
        <v>2641</v>
      </c>
      <c r="D2428" s="159">
        <v>1750000</v>
      </c>
      <c r="E2428" s="159">
        <v>11638650</v>
      </c>
      <c r="F2428" s="159">
        <v>150000000</v>
      </c>
      <c r="G2428" s="159">
        <v>300000000</v>
      </c>
    </row>
    <row r="2429" spans="1:7" x14ac:dyDescent="0.25">
      <c r="A2429" s="157">
        <v>29</v>
      </c>
      <c r="B2429" s="157">
        <v>22021004</v>
      </c>
      <c r="C2429" s="158" t="s">
        <v>2687</v>
      </c>
      <c r="D2429" s="162">
        <v>0</v>
      </c>
      <c r="E2429" s="162">
        <v>0</v>
      </c>
      <c r="F2429" s="159">
        <v>50000000</v>
      </c>
      <c r="G2429" s="159">
        <v>50000000</v>
      </c>
    </row>
    <row r="2430" spans="1:7" x14ac:dyDescent="0.25">
      <c r="A2430" s="157">
        <v>30</v>
      </c>
      <c r="B2430" s="157">
        <v>22021007</v>
      </c>
      <c r="C2430" s="158" t="s">
        <v>2642</v>
      </c>
      <c r="D2430" s="159">
        <v>38900000</v>
      </c>
      <c r="E2430" s="159">
        <v>121537000</v>
      </c>
      <c r="F2430" s="159">
        <v>270000000</v>
      </c>
      <c r="G2430" s="159">
        <v>300000000</v>
      </c>
    </row>
    <row r="2431" spans="1:7" x14ac:dyDescent="0.25">
      <c r="A2431" s="157">
        <v>31</v>
      </c>
      <c r="B2431" s="157">
        <v>22021009</v>
      </c>
      <c r="C2431" s="158" t="s">
        <v>2697</v>
      </c>
      <c r="D2431" s="162">
        <v>0</v>
      </c>
      <c r="E2431" s="162">
        <v>0</v>
      </c>
      <c r="F2431" s="159">
        <v>5000000</v>
      </c>
      <c r="G2431" s="159">
        <v>5000000</v>
      </c>
    </row>
    <row r="2432" spans="1:7" x14ac:dyDescent="0.25">
      <c r="A2432" s="157">
        <v>32</v>
      </c>
      <c r="B2432" s="157">
        <v>22021014</v>
      </c>
      <c r="C2432" s="158" t="s">
        <v>2643</v>
      </c>
      <c r="D2432" s="162">
        <v>0</v>
      </c>
      <c r="E2432" s="162">
        <v>0</v>
      </c>
      <c r="F2432" s="159">
        <v>35000000</v>
      </c>
      <c r="G2432" s="159">
        <v>35000000</v>
      </c>
    </row>
    <row r="2433" spans="1:7" x14ac:dyDescent="0.25">
      <c r="A2433" s="157">
        <v>33</v>
      </c>
      <c r="B2433" s="157">
        <v>22021049</v>
      </c>
      <c r="C2433" s="158" t="s">
        <v>2654</v>
      </c>
      <c r="D2433" s="162">
        <v>0</v>
      </c>
      <c r="E2433" s="162">
        <v>0</v>
      </c>
      <c r="F2433" s="159">
        <v>10000000</v>
      </c>
      <c r="G2433" s="159">
        <v>10000000</v>
      </c>
    </row>
    <row r="2434" spans="1:7" x14ac:dyDescent="0.25">
      <c r="A2434" s="157">
        <v>34</v>
      </c>
      <c r="B2434" s="157">
        <v>22021053</v>
      </c>
      <c r="C2434" s="158" t="s">
        <v>2714</v>
      </c>
      <c r="D2434" s="162">
        <v>0</v>
      </c>
      <c r="E2434" s="159">
        <v>25480000</v>
      </c>
      <c r="F2434" s="159">
        <v>100000000</v>
      </c>
      <c r="G2434" s="159">
        <v>100000000</v>
      </c>
    </row>
    <row r="2435" spans="1:7" x14ac:dyDescent="0.25">
      <c r="A2435" s="157">
        <v>35</v>
      </c>
      <c r="B2435" s="157">
        <v>22021058</v>
      </c>
      <c r="C2435" s="158" t="s">
        <v>2669</v>
      </c>
      <c r="D2435" s="162">
        <v>0</v>
      </c>
      <c r="E2435" s="162">
        <v>0</v>
      </c>
      <c r="F2435" s="159">
        <v>25000000</v>
      </c>
      <c r="G2435" s="159">
        <v>25000000</v>
      </c>
    </row>
    <row r="2436" spans="1:7" x14ac:dyDescent="0.25">
      <c r="A2436" s="157">
        <v>36</v>
      </c>
      <c r="B2436" s="157">
        <v>22021061</v>
      </c>
      <c r="C2436" s="158" t="s">
        <v>2702</v>
      </c>
      <c r="D2436" s="162">
        <v>0</v>
      </c>
      <c r="E2436" s="159">
        <v>35000000</v>
      </c>
      <c r="F2436" s="159">
        <v>100000000</v>
      </c>
      <c r="G2436" s="159">
        <v>80000000</v>
      </c>
    </row>
    <row r="2437" spans="1:7" x14ac:dyDescent="0.25">
      <c r="A2437" s="157">
        <v>37</v>
      </c>
      <c r="B2437" s="157">
        <v>22021062</v>
      </c>
      <c r="C2437" s="158" t="s">
        <v>2678</v>
      </c>
      <c r="D2437" s="162">
        <v>0</v>
      </c>
      <c r="E2437" s="162">
        <v>0</v>
      </c>
      <c r="F2437" s="159">
        <v>152000000</v>
      </c>
      <c r="G2437" s="159">
        <v>187000000</v>
      </c>
    </row>
    <row r="2438" spans="1:7" x14ac:dyDescent="0.25">
      <c r="A2438" s="160" t="s">
        <v>71</v>
      </c>
      <c r="B2438" s="160"/>
      <c r="C2438" s="160"/>
      <c r="D2438" s="161">
        <v>621202928</v>
      </c>
      <c r="E2438" s="161">
        <v>808694150</v>
      </c>
      <c r="F2438" s="161">
        <v>2678300000</v>
      </c>
      <c r="G2438" s="161">
        <v>4017450000</v>
      </c>
    </row>
    <row r="2439" spans="1:7" x14ac:dyDescent="0.25">
      <c r="A2439" s="155">
        <v>152</v>
      </c>
      <c r="B2439" s="155">
        <v>11202100100</v>
      </c>
      <c r="C2439" s="156" t="s">
        <v>119</v>
      </c>
      <c r="D2439" s="156"/>
      <c r="E2439" s="156"/>
      <c r="F2439" s="156"/>
      <c r="G2439" s="156"/>
    </row>
    <row r="2440" spans="1:7" x14ac:dyDescent="0.25">
      <c r="A2440" s="157">
        <v>1</v>
      </c>
      <c r="B2440" s="157">
        <v>22020102</v>
      </c>
      <c r="C2440" s="158" t="s">
        <v>2621</v>
      </c>
      <c r="D2440" s="159">
        <v>14090000</v>
      </c>
      <c r="E2440" s="159">
        <v>17440000</v>
      </c>
      <c r="F2440" s="159">
        <v>50600000</v>
      </c>
      <c r="G2440" s="159">
        <v>70000000</v>
      </c>
    </row>
    <row r="2441" spans="1:7" x14ac:dyDescent="0.25">
      <c r="A2441" s="157">
        <v>2</v>
      </c>
      <c r="B2441" s="157">
        <v>22020201</v>
      </c>
      <c r="C2441" s="158" t="s">
        <v>2627</v>
      </c>
      <c r="D2441" s="159">
        <v>514000</v>
      </c>
      <c r="E2441" s="159">
        <v>856000</v>
      </c>
      <c r="F2441" s="159">
        <v>1500000</v>
      </c>
      <c r="G2441" s="159">
        <v>3000000</v>
      </c>
    </row>
    <row r="2442" spans="1:7" x14ac:dyDescent="0.25">
      <c r="A2442" s="157">
        <v>3</v>
      </c>
      <c r="B2442" s="157">
        <v>22020202</v>
      </c>
      <c r="C2442" s="158" t="s">
        <v>2628</v>
      </c>
      <c r="D2442" s="159">
        <v>361000</v>
      </c>
      <c r="E2442" s="159">
        <v>633000</v>
      </c>
      <c r="F2442" s="159">
        <v>1500000</v>
      </c>
      <c r="G2442" s="159">
        <v>3000000</v>
      </c>
    </row>
    <row r="2443" spans="1:7" x14ac:dyDescent="0.25">
      <c r="A2443" s="157">
        <v>4</v>
      </c>
      <c r="B2443" s="157">
        <v>22020301</v>
      </c>
      <c r="C2443" s="158" t="s">
        <v>2622</v>
      </c>
      <c r="D2443" s="159">
        <v>855000</v>
      </c>
      <c r="E2443" s="159">
        <v>1415000</v>
      </c>
      <c r="F2443" s="159">
        <v>3000000</v>
      </c>
      <c r="G2443" s="159">
        <v>5000000</v>
      </c>
    </row>
    <row r="2444" spans="1:7" x14ac:dyDescent="0.25">
      <c r="A2444" s="157">
        <v>5</v>
      </c>
      <c r="B2444" s="157">
        <v>22020305</v>
      </c>
      <c r="C2444" s="158" t="s">
        <v>2623</v>
      </c>
      <c r="D2444" s="159">
        <v>542000</v>
      </c>
      <c r="E2444" s="159">
        <v>1055000</v>
      </c>
      <c r="F2444" s="159">
        <v>2000000</v>
      </c>
      <c r="G2444" s="159">
        <v>4000000</v>
      </c>
    </row>
    <row r="2445" spans="1:7" ht="19.2" x14ac:dyDescent="0.25">
      <c r="A2445" s="157">
        <v>6</v>
      </c>
      <c r="B2445" s="157">
        <v>22020401</v>
      </c>
      <c r="C2445" s="158" t="s">
        <v>2624</v>
      </c>
      <c r="D2445" s="159">
        <v>7800000</v>
      </c>
      <c r="E2445" s="159">
        <v>9085000</v>
      </c>
      <c r="F2445" s="159">
        <v>24400000</v>
      </c>
      <c r="G2445" s="159">
        <v>38400000</v>
      </c>
    </row>
    <row r="2446" spans="1:7" x14ac:dyDescent="0.25">
      <c r="A2446" s="157">
        <v>7</v>
      </c>
      <c r="B2446" s="157">
        <v>22020402</v>
      </c>
      <c r="C2446" s="158" t="s">
        <v>2625</v>
      </c>
      <c r="D2446" s="159">
        <v>1720000</v>
      </c>
      <c r="E2446" s="159">
        <v>1963000</v>
      </c>
      <c r="F2446" s="159">
        <v>5000000</v>
      </c>
      <c r="G2446" s="159">
        <v>7000000</v>
      </c>
    </row>
    <row r="2447" spans="1:7" x14ac:dyDescent="0.25">
      <c r="A2447" s="157">
        <v>8</v>
      </c>
      <c r="B2447" s="157">
        <v>22020501</v>
      </c>
      <c r="C2447" s="158" t="s">
        <v>2626</v>
      </c>
      <c r="D2447" s="159">
        <v>1830000</v>
      </c>
      <c r="E2447" s="159">
        <v>1581000</v>
      </c>
      <c r="F2447" s="159">
        <v>4000000</v>
      </c>
      <c r="G2447" s="159">
        <v>6100000</v>
      </c>
    </row>
    <row r="2448" spans="1:7" x14ac:dyDescent="0.25">
      <c r="A2448" s="157">
        <v>9</v>
      </c>
      <c r="B2448" s="157">
        <v>22020712</v>
      </c>
      <c r="C2448" s="158" t="s">
        <v>2658</v>
      </c>
      <c r="D2448" s="159">
        <v>455000</v>
      </c>
      <c r="E2448" s="159">
        <v>728000</v>
      </c>
      <c r="F2448" s="159">
        <v>2000000</v>
      </c>
      <c r="G2448" s="159">
        <v>4000000</v>
      </c>
    </row>
    <row r="2449" spans="1:7" x14ac:dyDescent="0.25">
      <c r="A2449" s="157">
        <v>10</v>
      </c>
      <c r="B2449" s="157">
        <v>22021001</v>
      </c>
      <c r="C2449" s="158" t="s">
        <v>2639</v>
      </c>
      <c r="D2449" s="159">
        <v>800000</v>
      </c>
      <c r="E2449" s="159">
        <v>2015000</v>
      </c>
      <c r="F2449" s="159">
        <v>4000000</v>
      </c>
      <c r="G2449" s="159">
        <v>5500000</v>
      </c>
    </row>
    <row r="2450" spans="1:7" x14ac:dyDescent="0.25">
      <c r="A2450" s="157">
        <v>11</v>
      </c>
      <c r="B2450" s="157">
        <v>22021007</v>
      </c>
      <c r="C2450" s="158" t="s">
        <v>2642</v>
      </c>
      <c r="D2450" s="159">
        <v>433000</v>
      </c>
      <c r="E2450" s="159">
        <v>1029000</v>
      </c>
      <c r="F2450" s="159">
        <v>2000000</v>
      </c>
      <c r="G2450" s="159">
        <v>4000000</v>
      </c>
    </row>
    <row r="2451" spans="1:7" x14ac:dyDescent="0.25">
      <c r="A2451" s="160" t="s">
        <v>71</v>
      </c>
      <c r="B2451" s="160"/>
      <c r="C2451" s="160"/>
      <c r="D2451" s="161">
        <v>29400000</v>
      </c>
      <c r="E2451" s="161">
        <v>37800000</v>
      </c>
      <c r="F2451" s="161">
        <v>100000000</v>
      </c>
      <c r="G2451" s="161">
        <v>150000000</v>
      </c>
    </row>
    <row r="2452" spans="1:7" x14ac:dyDescent="0.25">
      <c r="A2452" s="155">
        <v>153</v>
      </c>
      <c r="B2452" s="155">
        <v>11200700200</v>
      </c>
      <c r="C2452" s="156" t="s">
        <v>117</v>
      </c>
      <c r="D2452" s="156"/>
      <c r="E2452" s="156"/>
      <c r="F2452" s="156"/>
      <c r="G2452" s="156"/>
    </row>
    <row r="2453" spans="1:7" x14ac:dyDescent="0.25">
      <c r="A2453" s="157">
        <v>1</v>
      </c>
      <c r="B2453" s="157">
        <v>22020102</v>
      </c>
      <c r="C2453" s="158" t="s">
        <v>2621</v>
      </c>
      <c r="D2453" s="159">
        <v>619000</v>
      </c>
      <c r="E2453" s="159">
        <v>402000</v>
      </c>
      <c r="F2453" s="159">
        <v>1000000</v>
      </c>
      <c r="G2453" s="159">
        <v>2000000</v>
      </c>
    </row>
    <row r="2454" spans="1:7" x14ac:dyDescent="0.25">
      <c r="A2454" s="157">
        <v>2</v>
      </c>
      <c r="B2454" s="157">
        <v>22020201</v>
      </c>
      <c r="C2454" s="158" t="s">
        <v>2627</v>
      </c>
      <c r="D2454" s="159">
        <v>116000</v>
      </c>
      <c r="E2454" s="159">
        <v>482000</v>
      </c>
      <c r="F2454" s="159">
        <v>1500000</v>
      </c>
      <c r="G2454" s="159">
        <v>2500000</v>
      </c>
    </row>
    <row r="2455" spans="1:7" x14ac:dyDescent="0.25">
      <c r="A2455" s="157">
        <v>3</v>
      </c>
      <c r="B2455" s="157">
        <v>22020202</v>
      </c>
      <c r="C2455" s="158" t="s">
        <v>2628</v>
      </c>
      <c r="D2455" s="159">
        <v>66000</v>
      </c>
      <c r="E2455" s="159">
        <v>142000</v>
      </c>
      <c r="F2455" s="159">
        <v>550000</v>
      </c>
      <c r="G2455" s="159">
        <v>550000</v>
      </c>
    </row>
    <row r="2456" spans="1:7" x14ac:dyDescent="0.25">
      <c r="A2456" s="157">
        <v>4</v>
      </c>
      <c r="B2456" s="157">
        <v>22020301</v>
      </c>
      <c r="C2456" s="158" t="s">
        <v>2622</v>
      </c>
      <c r="D2456" s="159">
        <v>109000</v>
      </c>
      <c r="E2456" s="159">
        <v>382000</v>
      </c>
      <c r="F2456" s="159">
        <v>1500000</v>
      </c>
      <c r="G2456" s="159">
        <v>2500000</v>
      </c>
    </row>
    <row r="2457" spans="1:7" x14ac:dyDescent="0.25">
      <c r="A2457" s="157">
        <v>5</v>
      </c>
      <c r="B2457" s="157">
        <v>22020306</v>
      </c>
      <c r="C2457" s="158" t="s">
        <v>2668</v>
      </c>
      <c r="D2457" s="159">
        <v>70000</v>
      </c>
      <c r="E2457" s="162">
        <v>0</v>
      </c>
      <c r="F2457" s="159">
        <v>5000</v>
      </c>
      <c r="G2457" s="159">
        <v>5000</v>
      </c>
    </row>
    <row r="2458" spans="1:7" ht="19.2" x14ac:dyDescent="0.25">
      <c r="A2458" s="157">
        <v>6</v>
      </c>
      <c r="B2458" s="157">
        <v>22020401</v>
      </c>
      <c r="C2458" s="158" t="s">
        <v>2624</v>
      </c>
      <c r="D2458" s="159">
        <v>361000</v>
      </c>
      <c r="E2458" s="159">
        <v>302000</v>
      </c>
      <c r="F2458" s="159">
        <v>2500000</v>
      </c>
      <c r="G2458" s="159">
        <v>3500000</v>
      </c>
    </row>
    <row r="2459" spans="1:7" x14ac:dyDescent="0.25">
      <c r="A2459" s="157">
        <v>7</v>
      </c>
      <c r="B2459" s="157">
        <v>22020402</v>
      </c>
      <c r="C2459" s="158" t="s">
        <v>2625</v>
      </c>
      <c r="D2459" s="159">
        <v>178000</v>
      </c>
      <c r="E2459" s="159">
        <v>556000</v>
      </c>
      <c r="F2459" s="159">
        <v>1500000</v>
      </c>
      <c r="G2459" s="159">
        <v>2500000</v>
      </c>
    </row>
    <row r="2460" spans="1:7" x14ac:dyDescent="0.25">
      <c r="A2460" s="157">
        <v>8</v>
      </c>
      <c r="B2460" s="157">
        <v>22020501</v>
      </c>
      <c r="C2460" s="158" t="s">
        <v>2626</v>
      </c>
      <c r="D2460" s="159">
        <v>299000</v>
      </c>
      <c r="E2460" s="159">
        <v>351000</v>
      </c>
      <c r="F2460" s="159">
        <v>1000000</v>
      </c>
      <c r="G2460" s="159">
        <v>1000000</v>
      </c>
    </row>
    <row r="2461" spans="1:7" x14ac:dyDescent="0.25">
      <c r="A2461" s="157">
        <v>9</v>
      </c>
      <c r="B2461" s="157">
        <v>22021001</v>
      </c>
      <c r="C2461" s="158" t="s">
        <v>2639</v>
      </c>
      <c r="D2461" s="159">
        <v>282000</v>
      </c>
      <c r="E2461" s="159">
        <v>83000</v>
      </c>
      <c r="F2461" s="159">
        <v>400000</v>
      </c>
      <c r="G2461" s="159">
        <v>400000</v>
      </c>
    </row>
    <row r="2462" spans="1:7" x14ac:dyDescent="0.25">
      <c r="A2462" s="157">
        <v>10</v>
      </c>
      <c r="B2462" s="157">
        <v>22021007</v>
      </c>
      <c r="C2462" s="158" t="s">
        <v>2642</v>
      </c>
      <c r="D2462" s="162">
        <v>0</v>
      </c>
      <c r="E2462" s="162">
        <v>0</v>
      </c>
      <c r="F2462" s="159">
        <v>45000</v>
      </c>
      <c r="G2462" s="159">
        <v>45000</v>
      </c>
    </row>
    <row r="2463" spans="1:7" x14ac:dyDescent="0.25">
      <c r="A2463" s="160" t="s">
        <v>71</v>
      </c>
      <c r="B2463" s="160"/>
      <c r="C2463" s="160"/>
      <c r="D2463" s="161">
        <v>2100000</v>
      </c>
      <c r="E2463" s="161">
        <v>2700000</v>
      </c>
      <c r="F2463" s="161">
        <v>10000000</v>
      </c>
      <c r="G2463" s="161">
        <v>15000000</v>
      </c>
    </row>
    <row r="2464" spans="1:7" x14ac:dyDescent="0.25">
      <c r="A2464" s="155">
        <v>154</v>
      </c>
      <c r="B2464" s="155">
        <v>26300200100</v>
      </c>
      <c r="C2464" s="156" t="s">
        <v>125</v>
      </c>
      <c r="D2464" s="156"/>
      <c r="E2464" s="156"/>
      <c r="F2464" s="156"/>
      <c r="G2464" s="156"/>
    </row>
    <row r="2465" spans="1:7" x14ac:dyDescent="0.25">
      <c r="A2465" s="157">
        <v>1</v>
      </c>
      <c r="B2465" s="157">
        <v>22020102</v>
      </c>
      <c r="C2465" s="158" t="s">
        <v>2621</v>
      </c>
      <c r="D2465" s="162">
        <v>0</v>
      </c>
      <c r="E2465" s="162">
        <v>0</v>
      </c>
      <c r="F2465" s="159">
        <v>40000000</v>
      </c>
      <c r="G2465" s="159">
        <v>40000000</v>
      </c>
    </row>
    <row r="2466" spans="1:7" x14ac:dyDescent="0.25">
      <c r="A2466" s="157">
        <v>2</v>
      </c>
      <c r="B2466" s="157">
        <v>22020201</v>
      </c>
      <c r="C2466" s="158" t="s">
        <v>2627</v>
      </c>
      <c r="D2466" s="162">
        <v>0</v>
      </c>
      <c r="E2466" s="162">
        <v>0</v>
      </c>
      <c r="F2466" s="159">
        <v>3000000</v>
      </c>
      <c r="G2466" s="159">
        <v>3000000</v>
      </c>
    </row>
    <row r="2467" spans="1:7" x14ac:dyDescent="0.25">
      <c r="A2467" s="157">
        <v>3</v>
      </c>
      <c r="B2467" s="157">
        <v>22020202</v>
      </c>
      <c r="C2467" s="158" t="s">
        <v>2628</v>
      </c>
      <c r="D2467" s="162">
        <v>0</v>
      </c>
      <c r="E2467" s="162">
        <v>0</v>
      </c>
      <c r="F2467" s="159">
        <v>20000000</v>
      </c>
      <c r="G2467" s="159">
        <v>20000000</v>
      </c>
    </row>
    <row r="2468" spans="1:7" x14ac:dyDescent="0.25">
      <c r="A2468" s="157">
        <v>4</v>
      </c>
      <c r="B2468" s="157">
        <v>22020301</v>
      </c>
      <c r="C2468" s="158" t="s">
        <v>2622</v>
      </c>
      <c r="D2468" s="162">
        <v>0</v>
      </c>
      <c r="E2468" s="162">
        <v>0</v>
      </c>
      <c r="F2468" s="159">
        <v>15000000</v>
      </c>
      <c r="G2468" s="159">
        <v>15000000</v>
      </c>
    </row>
    <row r="2469" spans="1:7" x14ac:dyDescent="0.25">
      <c r="A2469" s="157">
        <v>5</v>
      </c>
      <c r="B2469" s="157">
        <v>22020306</v>
      </c>
      <c r="C2469" s="158" t="s">
        <v>2668</v>
      </c>
      <c r="D2469" s="162">
        <v>0</v>
      </c>
      <c r="E2469" s="162">
        <v>0</v>
      </c>
      <c r="F2469" s="159">
        <v>20000000</v>
      </c>
      <c r="G2469" s="159">
        <v>20000000</v>
      </c>
    </row>
    <row r="2470" spans="1:7" ht="19.2" x14ac:dyDescent="0.25">
      <c r="A2470" s="157">
        <v>6</v>
      </c>
      <c r="B2470" s="157">
        <v>22020401</v>
      </c>
      <c r="C2470" s="158" t="s">
        <v>2624</v>
      </c>
      <c r="D2470" s="162">
        <v>0</v>
      </c>
      <c r="E2470" s="162">
        <v>0</v>
      </c>
      <c r="F2470" s="159">
        <v>12000000</v>
      </c>
      <c r="G2470" s="159">
        <v>12000000</v>
      </c>
    </row>
    <row r="2471" spans="1:7" x14ac:dyDescent="0.25">
      <c r="A2471" s="157">
        <v>7</v>
      </c>
      <c r="B2471" s="157">
        <v>22020402</v>
      </c>
      <c r="C2471" s="158" t="s">
        <v>2625</v>
      </c>
      <c r="D2471" s="162">
        <v>0</v>
      </c>
      <c r="E2471" s="162">
        <v>0</v>
      </c>
      <c r="F2471" s="159">
        <v>30000000</v>
      </c>
      <c r="G2471" s="159">
        <v>30000000</v>
      </c>
    </row>
    <row r="2472" spans="1:7" x14ac:dyDescent="0.25">
      <c r="A2472" s="157">
        <v>8</v>
      </c>
      <c r="B2472" s="157">
        <v>22020404</v>
      </c>
      <c r="C2472" s="158" t="s">
        <v>2632</v>
      </c>
      <c r="D2472" s="162">
        <v>0</v>
      </c>
      <c r="E2472" s="162">
        <v>0</v>
      </c>
      <c r="F2472" s="159">
        <v>25000000</v>
      </c>
      <c r="G2472" s="159">
        <v>25000000</v>
      </c>
    </row>
    <row r="2473" spans="1:7" x14ac:dyDescent="0.25">
      <c r="A2473" s="157">
        <v>9</v>
      </c>
      <c r="B2473" s="157">
        <v>22020501</v>
      </c>
      <c r="C2473" s="158" t="s">
        <v>2626</v>
      </c>
      <c r="D2473" s="162">
        <v>0</v>
      </c>
      <c r="E2473" s="162">
        <v>0</v>
      </c>
      <c r="F2473" s="159">
        <v>25000000</v>
      </c>
      <c r="G2473" s="159">
        <v>25000000</v>
      </c>
    </row>
    <row r="2474" spans="1:7" x14ac:dyDescent="0.25">
      <c r="A2474" s="157">
        <v>10</v>
      </c>
      <c r="B2474" s="157">
        <v>22021001</v>
      </c>
      <c r="C2474" s="158" t="s">
        <v>2639</v>
      </c>
      <c r="D2474" s="162">
        <v>0</v>
      </c>
      <c r="E2474" s="162">
        <v>0</v>
      </c>
      <c r="F2474" s="159">
        <v>30000000</v>
      </c>
      <c r="G2474" s="159">
        <v>30000000</v>
      </c>
    </row>
    <row r="2475" spans="1:7" x14ac:dyDescent="0.25">
      <c r="A2475" s="157">
        <v>11</v>
      </c>
      <c r="B2475" s="157">
        <v>22021007</v>
      </c>
      <c r="C2475" s="158" t="s">
        <v>2642</v>
      </c>
      <c r="D2475" s="162">
        <v>0</v>
      </c>
      <c r="E2475" s="162">
        <v>0</v>
      </c>
      <c r="F2475" s="159">
        <v>30000000</v>
      </c>
      <c r="G2475" s="159">
        <v>30000000</v>
      </c>
    </row>
    <row r="2476" spans="1:7" x14ac:dyDescent="0.25">
      <c r="A2476" s="160" t="s">
        <v>71</v>
      </c>
      <c r="B2476" s="160"/>
      <c r="C2476" s="160"/>
      <c r="D2476" s="163">
        <v>0</v>
      </c>
      <c r="E2476" s="163">
        <v>0</v>
      </c>
      <c r="F2476" s="161">
        <v>250000000</v>
      </c>
      <c r="G2476" s="161">
        <v>250000000</v>
      </c>
    </row>
    <row r="2477" spans="1:7" x14ac:dyDescent="0.25">
      <c r="A2477" s="155">
        <v>155</v>
      </c>
      <c r="B2477" s="155">
        <v>11100201200</v>
      </c>
      <c r="C2477" s="156" t="s">
        <v>96</v>
      </c>
      <c r="D2477" s="156"/>
      <c r="E2477" s="156"/>
      <c r="F2477" s="156"/>
      <c r="G2477" s="156"/>
    </row>
    <row r="2478" spans="1:7" x14ac:dyDescent="0.25">
      <c r="A2478" s="157">
        <v>1</v>
      </c>
      <c r="B2478" s="157">
        <v>22020102</v>
      </c>
      <c r="C2478" s="158" t="s">
        <v>2621</v>
      </c>
      <c r="D2478" s="159">
        <v>2400000</v>
      </c>
      <c r="E2478" s="159">
        <v>2400000</v>
      </c>
      <c r="F2478" s="159">
        <v>5000000</v>
      </c>
      <c r="G2478" s="159">
        <v>10500000</v>
      </c>
    </row>
    <row r="2479" spans="1:7" x14ac:dyDescent="0.25">
      <c r="A2479" s="157">
        <v>2</v>
      </c>
      <c r="B2479" s="157">
        <v>22020202</v>
      </c>
      <c r="C2479" s="158" t="s">
        <v>2628</v>
      </c>
      <c r="D2479" s="159">
        <v>2400000</v>
      </c>
      <c r="E2479" s="159">
        <v>2400000</v>
      </c>
      <c r="F2479" s="159">
        <v>5000000</v>
      </c>
      <c r="G2479" s="159">
        <v>5500000</v>
      </c>
    </row>
    <row r="2480" spans="1:7" x14ac:dyDescent="0.25">
      <c r="A2480" s="157">
        <v>3</v>
      </c>
      <c r="B2480" s="157">
        <v>22020301</v>
      </c>
      <c r="C2480" s="158" t="s">
        <v>2622</v>
      </c>
      <c r="D2480" s="159">
        <v>2400000</v>
      </c>
      <c r="E2480" s="159">
        <v>2400000</v>
      </c>
      <c r="F2480" s="159">
        <v>5000000</v>
      </c>
      <c r="G2480" s="159">
        <v>7500000</v>
      </c>
    </row>
    <row r="2481" spans="1:7" x14ac:dyDescent="0.25">
      <c r="A2481" s="157">
        <v>4</v>
      </c>
      <c r="B2481" s="157">
        <v>22020305</v>
      </c>
      <c r="C2481" s="158" t="s">
        <v>2623</v>
      </c>
      <c r="D2481" s="159">
        <v>2400000</v>
      </c>
      <c r="E2481" s="159">
        <v>2400000</v>
      </c>
      <c r="F2481" s="159">
        <v>5000000</v>
      </c>
      <c r="G2481" s="159">
        <v>7500000</v>
      </c>
    </row>
    <row r="2482" spans="1:7" ht="19.2" x14ac:dyDescent="0.25">
      <c r="A2482" s="157">
        <v>5</v>
      </c>
      <c r="B2482" s="157">
        <v>22020401</v>
      </c>
      <c r="C2482" s="158" t="s">
        <v>2624</v>
      </c>
      <c r="D2482" s="159">
        <v>2400000</v>
      </c>
      <c r="E2482" s="159">
        <v>2400000</v>
      </c>
      <c r="F2482" s="159">
        <v>5000000</v>
      </c>
      <c r="G2482" s="159">
        <v>7500000</v>
      </c>
    </row>
    <row r="2483" spans="1:7" x14ac:dyDescent="0.25">
      <c r="A2483" s="157">
        <v>6</v>
      </c>
      <c r="B2483" s="157">
        <v>22020402</v>
      </c>
      <c r="C2483" s="158" t="s">
        <v>2625</v>
      </c>
      <c r="D2483" s="159">
        <v>2400000</v>
      </c>
      <c r="E2483" s="159">
        <v>2400000</v>
      </c>
      <c r="F2483" s="159">
        <v>5000000</v>
      </c>
      <c r="G2483" s="159">
        <v>5500000</v>
      </c>
    </row>
    <row r="2484" spans="1:7" x14ac:dyDescent="0.25">
      <c r="A2484" s="157">
        <v>7</v>
      </c>
      <c r="B2484" s="157">
        <v>22020406</v>
      </c>
      <c r="C2484" s="158" t="s">
        <v>2646</v>
      </c>
      <c r="D2484" s="162">
        <v>0</v>
      </c>
      <c r="E2484" s="162">
        <v>0</v>
      </c>
      <c r="F2484" s="162">
        <v>0</v>
      </c>
      <c r="G2484" s="162">
        <v>0</v>
      </c>
    </row>
    <row r="2485" spans="1:7" x14ac:dyDescent="0.25">
      <c r="A2485" s="157">
        <v>8</v>
      </c>
      <c r="B2485" s="157">
        <v>22020501</v>
      </c>
      <c r="C2485" s="158" t="s">
        <v>2626</v>
      </c>
      <c r="D2485" s="159">
        <v>2400000</v>
      </c>
      <c r="E2485" s="159">
        <v>2400000</v>
      </c>
      <c r="F2485" s="159">
        <v>5000000</v>
      </c>
      <c r="G2485" s="159">
        <v>8500000</v>
      </c>
    </row>
    <row r="2486" spans="1:7" x14ac:dyDescent="0.25">
      <c r="A2486" s="157">
        <v>9</v>
      </c>
      <c r="B2486" s="157">
        <v>22021001</v>
      </c>
      <c r="C2486" s="158" t="s">
        <v>2639</v>
      </c>
      <c r="D2486" s="159">
        <v>2400000</v>
      </c>
      <c r="E2486" s="159">
        <v>2400000</v>
      </c>
      <c r="F2486" s="159">
        <v>5000000</v>
      </c>
      <c r="G2486" s="159">
        <v>7500000</v>
      </c>
    </row>
    <row r="2487" spans="1:7" x14ac:dyDescent="0.25">
      <c r="A2487" s="157">
        <v>10</v>
      </c>
      <c r="B2487" s="157">
        <v>22021003</v>
      </c>
      <c r="C2487" s="158" t="s">
        <v>2641</v>
      </c>
      <c r="D2487" s="159">
        <v>2400000</v>
      </c>
      <c r="E2487" s="159">
        <v>2400000</v>
      </c>
      <c r="F2487" s="159">
        <v>5000000</v>
      </c>
      <c r="G2487" s="159">
        <v>7500000</v>
      </c>
    </row>
    <row r="2488" spans="1:7" x14ac:dyDescent="0.25">
      <c r="A2488" s="157">
        <v>11</v>
      </c>
      <c r="B2488" s="157">
        <v>22021007</v>
      </c>
      <c r="C2488" s="158" t="s">
        <v>2642</v>
      </c>
      <c r="D2488" s="159">
        <v>2400000</v>
      </c>
      <c r="E2488" s="159">
        <v>2400000</v>
      </c>
      <c r="F2488" s="159">
        <v>5000000</v>
      </c>
      <c r="G2488" s="159">
        <v>7500000</v>
      </c>
    </row>
    <row r="2489" spans="1:7" x14ac:dyDescent="0.25">
      <c r="A2489" s="160" t="s">
        <v>71</v>
      </c>
      <c r="B2489" s="160"/>
      <c r="C2489" s="160"/>
      <c r="D2489" s="161">
        <v>24000000</v>
      </c>
      <c r="E2489" s="161">
        <v>24000000</v>
      </c>
      <c r="F2489" s="161">
        <v>50000000</v>
      </c>
      <c r="G2489" s="161">
        <v>75000000</v>
      </c>
    </row>
    <row r="2490" spans="1:7" x14ac:dyDescent="0.25">
      <c r="A2490" s="155">
        <v>156</v>
      </c>
      <c r="B2490" s="155">
        <v>51300100200</v>
      </c>
      <c r="C2490" s="156" t="s">
        <v>181</v>
      </c>
      <c r="D2490" s="156"/>
      <c r="E2490" s="156"/>
      <c r="F2490" s="156"/>
      <c r="G2490" s="156"/>
    </row>
    <row r="2491" spans="1:7" x14ac:dyDescent="0.25">
      <c r="A2491" s="157">
        <v>1</v>
      </c>
      <c r="B2491" s="157">
        <v>22021009</v>
      </c>
      <c r="C2491" s="158" t="s">
        <v>2697</v>
      </c>
      <c r="D2491" s="162">
        <v>0</v>
      </c>
      <c r="E2491" s="162">
        <v>0</v>
      </c>
      <c r="F2491" s="159">
        <v>130000000</v>
      </c>
      <c r="G2491" s="159">
        <v>143000000</v>
      </c>
    </row>
    <row r="2492" spans="1:7" x14ac:dyDescent="0.25">
      <c r="A2492" s="160" t="s">
        <v>71</v>
      </c>
      <c r="B2492" s="160"/>
      <c r="C2492" s="160"/>
      <c r="D2492" s="163">
        <v>0</v>
      </c>
      <c r="E2492" s="163">
        <v>0</v>
      </c>
      <c r="F2492" s="161">
        <v>130000000</v>
      </c>
      <c r="G2492" s="161">
        <v>143000000</v>
      </c>
    </row>
    <row r="2493" spans="1:7" x14ac:dyDescent="0.25">
      <c r="A2493" s="155">
        <v>157</v>
      </c>
      <c r="B2493" s="155">
        <v>11100800100</v>
      </c>
      <c r="C2493" s="156" t="s">
        <v>98</v>
      </c>
      <c r="D2493" s="156"/>
      <c r="E2493" s="156"/>
      <c r="F2493" s="156"/>
      <c r="G2493" s="156"/>
    </row>
    <row r="2494" spans="1:7" x14ac:dyDescent="0.25">
      <c r="A2494" s="157">
        <v>1</v>
      </c>
      <c r="B2494" s="157">
        <v>22020102</v>
      </c>
      <c r="C2494" s="158" t="s">
        <v>2621</v>
      </c>
      <c r="D2494" s="159">
        <v>747000</v>
      </c>
      <c r="E2494" s="159">
        <v>2000000</v>
      </c>
      <c r="F2494" s="159">
        <v>2000000</v>
      </c>
      <c r="G2494" s="159">
        <v>5000000</v>
      </c>
    </row>
    <row r="2495" spans="1:7" x14ac:dyDescent="0.25">
      <c r="A2495" s="157">
        <v>2</v>
      </c>
      <c r="B2495" s="157">
        <v>22020501</v>
      </c>
      <c r="C2495" s="158" t="s">
        <v>2626</v>
      </c>
      <c r="D2495" s="159">
        <v>747000</v>
      </c>
      <c r="E2495" s="159">
        <v>830000</v>
      </c>
      <c r="F2495" s="159">
        <v>2000000</v>
      </c>
      <c r="G2495" s="159">
        <v>4000000</v>
      </c>
    </row>
    <row r="2496" spans="1:7" x14ac:dyDescent="0.25">
      <c r="A2496" s="157">
        <v>3</v>
      </c>
      <c r="B2496" s="157">
        <v>22020605</v>
      </c>
      <c r="C2496" s="158" t="s">
        <v>2671</v>
      </c>
      <c r="D2496" s="159">
        <v>369000</v>
      </c>
      <c r="E2496" s="159">
        <v>410000</v>
      </c>
      <c r="F2496" s="159">
        <v>500000</v>
      </c>
      <c r="G2496" s="159">
        <v>500000</v>
      </c>
    </row>
    <row r="2497" spans="1:7" x14ac:dyDescent="0.25">
      <c r="A2497" s="157">
        <v>4</v>
      </c>
      <c r="B2497" s="157">
        <v>22021003</v>
      </c>
      <c r="C2497" s="158" t="s">
        <v>2641</v>
      </c>
      <c r="D2497" s="159">
        <v>1494000</v>
      </c>
      <c r="E2497" s="159">
        <v>1600000</v>
      </c>
      <c r="F2497" s="159">
        <v>2000000</v>
      </c>
      <c r="G2497" s="159">
        <v>2000000</v>
      </c>
    </row>
    <row r="2498" spans="1:7" x14ac:dyDescent="0.25">
      <c r="A2498" s="157">
        <v>5</v>
      </c>
      <c r="B2498" s="157">
        <v>22021041</v>
      </c>
      <c r="C2498" s="158" t="s">
        <v>2674</v>
      </c>
      <c r="D2498" s="159">
        <v>6333000</v>
      </c>
      <c r="E2498" s="159">
        <v>9045000</v>
      </c>
      <c r="F2498" s="159">
        <v>12500000</v>
      </c>
      <c r="G2498" s="159">
        <v>17500000</v>
      </c>
    </row>
    <row r="2499" spans="1:7" x14ac:dyDescent="0.25">
      <c r="A2499" s="160" t="s">
        <v>71</v>
      </c>
      <c r="B2499" s="160"/>
      <c r="C2499" s="160"/>
      <c r="D2499" s="161">
        <v>9690000</v>
      </c>
      <c r="E2499" s="161">
        <v>13885000</v>
      </c>
      <c r="F2499" s="161">
        <v>19000000</v>
      </c>
      <c r="G2499" s="161">
        <v>29000000</v>
      </c>
    </row>
    <row r="2500" spans="1:7" x14ac:dyDescent="0.25">
      <c r="A2500" s="155">
        <v>158</v>
      </c>
      <c r="B2500" s="155">
        <v>51405400200</v>
      </c>
      <c r="C2500" s="156" t="s">
        <v>168</v>
      </c>
      <c r="D2500" s="156"/>
      <c r="E2500" s="156"/>
      <c r="F2500" s="156"/>
      <c r="G2500" s="156"/>
    </row>
    <row r="2501" spans="1:7" x14ac:dyDescent="0.25">
      <c r="A2501" s="157">
        <v>1</v>
      </c>
      <c r="B2501" s="157">
        <v>22020102</v>
      </c>
      <c r="C2501" s="158" t="s">
        <v>2621</v>
      </c>
      <c r="D2501" s="159">
        <v>3200000</v>
      </c>
      <c r="E2501" s="159">
        <v>3200000</v>
      </c>
      <c r="F2501" s="159">
        <v>8600000</v>
      </c>
      <c r="G2501" s="159">
        <v>9600000</v>
      </c>
    </row>
    <row r="2502" spans="1:7" x14ac:dyDescent="0.25">
      <c r="A2502" s="157">
        <v>2</v>
      </c>
      <c r="B2502" s="157">
        <v>22020201</v>
      </c>
      <c r="C2502" s="158" t="s">
        <v>2627</v>
      </c>
      <c r="D2502" s="159">
        <v>320000</v>
      </c>
      <c r="E2502" s="159">
        <v>3200000</v>
      </c>
      <c r="F2502" s="159">
        <v>500000</v>
      </c>
      <c r="G2502" s="159">
        <v>1500000</v>
      </c>
    </row>
    <row r="2503" spans="1:7" x14ac:dyDescent="0.25">
      <c r="A2503" s="157">
        <v>3</v>
      </c>
      <c r="B2503" s="157">
        <v>22020203</v>
      </c>
      <c r="C2503" s="158" t="s">
        <v>2644</v>
      </c>
      <c r="D2503" s="159">
        <v>1200000</v>
      </c>
      <c r="E2503" s="159">
        <v>1200000</v>
      </c>
      <c r="F2503" s="159">
        <v>3000000</v>
      </c>
      <c r="G2503" s="159">
        <v>4000000</v>
      </c>
    </row>
    <row r="2504" spans="1:7" x14ac:dyDescent="0.25">
      <c r="A2504" s="157">
        <v>4</v>
      </c>
      <c r="B2504" s="157">
        <v>22020204</v>
      </c>
      <c r="C2504" s="158" t="s">
        <v>2724</v>
      </c>
      <c r="D2504" s="159">
        <v>80000</v>
      </c>
      <c r="E2504" s="159">
        <v>80000</v>
      </c>
      <c r="F2504" s="159">
        <v>140000</v>
      </c>
      <c r="G2504" s="159">
        <v>1140000</v>
      </c>
    </row>
    <row r="2505" spans="1:7" x14ac:dyDescent="0.25">
      <c r="A2505" s="157">
        <v>5</v>
      </c>
      <c r="B2505" s="157">
        <v>22020206</v>
      </c>
      <c r="C2505" s="158" t="s">
        <v>2709</v>
      </c>
      <c r="D2505" s="159">
        <v>80000</v>
      </c>
      <c r="E2505" s="159">
        <v>80000</v>
      </c>
      <c r="F2505" s="159">
        <v>120000</v>
      </c>
      <c r="G2505" s="159">
        <v>1120000</v>
      </c>
    </row>
    <row r="2506" spans="1:7" x14ac:dyDescent="0.25">
      <c r="A2506" s="157">
        <v>6</v>
      </c>
      <c r="B2506" s="157">
        <v>22020301</v>
      </c>
      <c r="C2506" s="158" t="s">
        <v>2622</v>
      </c>
      <c r="D2506" s="159">
        <v>2000000</v>
      </c>
      <c r="E2506" s="159">
        <v>2000000</v>
      </c>
      <c r="F2506" s="159">
        <v>3000000</v>
      </c>
      <c r="G2506" s="159">
        <v>4000000</v>
      </c>
    </row>
    <row r="2507" spans="1:7" x14ac:dyDescent="0.25">
      <c r="A2507" s="157">
        <v>7</v>
      </c>
      <c r="B2507" s="157">
        <v>22020305</v>
      </c>
      <c r="C2507" s="158" t="s">
        <v>2623</v>
      </c>
      <c r="D2507" s="159">
        <v>320000</v>
      </c>
      <c r="E2507" s="159">
        <v>320000</v>
      </c>
      <c r="F2507" s="159">
        <v>500000</v>
      </c>
      <c r="G2507" s="159">
        <v>1500000</v>
      </c>
    </row>
    <row r="2508" spans="1:7" ht="19.2" x14ac:dyDescent="0.25">
      <c r="A2508" s="157">
        <v>8</v>
      </c>
      <c r="B2508" s="157">
        <v>22020401</v>
      </c>
      <c r="C2508" s="158" t="s">
        <v>2624</v>
      </c>
      <c r="D2508" s="159">
        <v>3200000</v>
      </c>
      <c r="E2508" s="159">
        <v>3200000</v>
      </c>
      <c r="F2508" s="159">
        <v>6000000</v>
      </c>
      <c r="G2508" s="159">
        <v>7000000</v>
      </c>
    </row>
    <row r="2509" spans="1:7" x14ac:dyDescent="0.25">
      <c r="A2509" s="157">
        <v>9</v>
      </c>
      <c r="B2509" s="157">
        <v>22020402</v>
      </c>
      <c r="C2509" s="158" t="s">
        <v>2625</v>
      </c>
      <c r="D2509" s="159">
        <v>320000</v>
      </c>
      <c r="E2509" s="159">
        <v>320000</v>
      </c>
      <c r="F2509" s="159">
        <v>500000</v>
      </c>
      <c r="G2509" s="159">
        <v>1500000</v>
      </c>
    </row>
    <row r="2510" spans="1:7" x14ac:dyDescent="0.25">
      <c r="A2510" s="157">
        <v>10</v>
      </c>
      <c r="B2510" s="157">
        <v>22020404</v>
      </c>
      <c r="C2510" s="158" t="s">
        <v>2632</v>
      </c>
      <c r="D2510" s="159">
        <v>640000</v>
      </c>
      <c r="E2510" s="159">
        <v>320000</v>
      </c>
      <c r="F2510" s="159">
        <v>1800000</v>
      </c>
      <c r="G2510" s="159">
        <v>2800000</v>
      </c>
    </row>
    <row r="2511" spans="1:7" x14ac:dyDescent="0.25">
      <c r="A2511" s="157">
        <v>11</v>
      </c>
      <c r="B2511" s="157">
        <v>22020501</v>
      </c>
      <c r="C2511" s="158" t="s">
        <v>2626</v>
      </c>
      <c r="D2511" s="159">
        <v>640000</v>
      </c>
      <c r="E2511" s="159">
        <v>6400000</v>
      </c>
      <c r="F2511" s="159">
        <v>30000000</v>
      </c>
      <c r="G2511" s="159">
        <v>31000000</v>
      </c>
    </row>
    <row r="2512" spans="1:7" x14ac:dyDescent="0.25">
      <c r="A2512" s="157">
        <v>12</v>
      </c>
      <c r="B2512" s="157">
        <v>22020502</v>
      </c>
      <c r="C2512" s="158" t="s">
        <v>2704</v>
      </c>
      <c r="D2512" s="162">
        <v>0</v>
      </c>
      <c r="E2512" s="159">
        <v>20000000</v>
      </c>
      <c r="F2512" s="159">
        <v>20000000</v>
      </c>
      <c r="G2512" s="159">
        <v>21000000</v>
      </c>
    </row>
    <row r="2513" spans="1:7" x14ac:dyDescent="0.25">
      <c r="A2513" s="157">
        <v>13</v>
      </c>
      <c r="B2513" s="157">
        <v>22020503</v>
      </c>
      <c r="C2513" s="158" t="s">
        <v>2635</v>
      </c>
      <c r="D2513" s="159">
        <v>6640000</v>
      </c>
      <c r="E2513" s="159">
        <v>6640000</v>
      </c>
      <c r="F2513" s="159">
        <v>10000000</v>
      </c>
      <c r="G2513" s="159">
        <v>11000000</v>
      </c>
    </row>
    <row r="2514" spans="1:7" ht="19.2" x14ac:dyDescent="0.25">
      <c r="A2514" s="157">
        <v>14</v>
      </c>
      <c r="B2514" s="157">
        <v>22020504</v>
      </c>
      <c r="C2514" s="158" t="s">
        <v>2663</v>
      </c>
      <c r="D2514" s="159">
        <v>5600000</v>
      </c>
      <c r="E2514" s="159">
        <v>5600000</v>
      </c>
      <c r="F2514" s="159">
        <v>13000000</v>
      </c>
      <c r="G2514" s="159">
        <v>14000000</v>
      </c>
    </row>
    <row r="2515" spans="1:7" x14ac:dyDescent="0.25">
      <c r="A2515" s="157">
        <v>15</v>
      </c>
      <c r="B2515" s="157">
        <v>22020703</v>
      </c>
      <c r="C2515" s="158" t="s">
        <v>2651</v>
      </c>
      <c r="D2515" s="159">
        <v>2000000</v>
      </c>
      <c r="E2515" s="159">
        <v>2000000</v>
      </c>
      <c r="F2515" s="159">
        <v>4000000</v>
      </c>
      <c r="G2515" s="159">
        <v>5000000</v>
      </c>
    </row>
    <row r="2516" spans="1:7" x14ac:dyDescent="0.25">
      <c r="A2516" s="157">
        <v>16</v>
      </c>
      <c r="B2516" s="157">
        <v>22020712</v>
      </c>
      <c r="C2516" s="158" t="s">
        <v>2658</v>
      </c>
      <c r="D2516" s="159">
        <v>800000</v>
      </c>
      <c r="E2516" s="159">
        <v>800000</v>
      </c>
      <c r="F2516" s="159">
        <v>1500000</v>
      </c>
      <c r="G2516" s="159">
        <v>2500000</v>
      </c>
    </row>
    <row r="2517" spans="1:7" x14ac:dyDescent="0.25">
      <c r="A2517" s="157">
        <v>17</v>
      </c>
      <c r="B2517" s="157">
        <v>22021001</v>
      </c>
      <c r="C2517" s="158" t="s">
        <v>2639</v>
      </c>
      <c r="D2517" s="159">
        <v>1200000</v>
      </c>
      <c r="E2517" s="159">
        <v>1200000</v>
      </c>
      <c r="F2517" s="159">
        <v>7000000</v>
      </c>
      <c r="G2517" s="159">
        <v>8000000</v>
      </c>
    </row>
    <row r="2518" spans="1:7" x14ac:dyDescent="0.25">
      <c r="A2518" s="157">
        <v>18</v>
      </c>
      <c r="B2518" s="157">
        <v>22021003</v>
      </c>
      <c r="C2518" s="158" t="s">
        <v>2641</v>
      </c>
      <c r="D2518" s="159">
        <v>6400000</v>
      </c>
      <c r="E2518" s="159">
        <v>6400000</v>
      </c>
      <c r="F2518" s="159">
        <v>30000000</v>
      </c>
      <c r="G2518" s="159">
        <v>31000000</v>
      </c>
    </row>
    <row r="2519" spans="1:7" x14ac:dyDescent="0.25">
      <c r="A2519" s="157">
        <v>19</v>
      </c>
      <c r="B2519" s="157">
        <v>22021007</v>
      </c>
      <c r="C2519" s="158" t="s">
        <v>2642</v>
      </c>
      <c r="D2519" s="159">
        <v>7200000</v>
      </c>
      <c r="E2519" s="159">
        <v>7200000</v>
      </c>
      <c r="F2519" s="159">
        <v>15000000</v>
      </c>
      <c r="G2519" s="159">
        <v>16000000</v>
      </c>
    </row>
    <row r="2520" spans="1:7" x14ac:dyDescent="0.25">
      <c r="A2520" s="157">
        <v>20</v>
      </c>
      <c r="B2520" s="157">
        <v>22021049</v>
      </c>
      <c r="C2520" s="158" t="s">
        <v>2654</v>
      </c>
      <c r="D2520" s="159">
        <v>2400000</v>
      </c>
      <c r="E2520" s="159">
        <v>2400000</v>
      </c>
      <c r="F2520" s="159">
        <v>11840000</v>
      </c>
      <c r="G2520" s="159">
        <v>12840000</v>
      </c>
    </row>
    <row r="2521" spans="1:7" x14ac:dyDescent="0.25">
      <c r="A2521" s="157">
        <v>21</v>
      </c>
      <c r="B2521" s="157">
        <v>22021058</v>
      </c>
      <c r="C2521" s="158" t="s">
        <v>2669</v>
      </c>
      <c r="D2521" s="159">
        <v>800000</v>
      </c>
      <c r="E2521" s="159">
        <v>800000</v>
      </c>
      <c r="F2521" s="159">
        <v>1500000</v>
      </c>
      <c r="G2521" s="159">
        <v>2500000</v>
      </c>
    </row>
    <row r="2522" spans="1:7" x14ac:dyDescent="0.25">
      <c r="A2522" s="157">
        <v>22</v>
      </c>
      <c r="B2522" s="157">
        <v>22021060</v>
      </c>
      <c r="C2522" s="158" t="s">
        <v>2645</v>
      </c>
      <c r="D2522" s="159">
        <v>6800000</v>
      </c>
      <c r="E2522" s="159">
        <v>6800000</v>
      </c>
      <c r="F2522" s="159">
        <v>30000000</v>
      </c>
      <c r="G2522" s="159">
        <v>31000000</v>
      </c>
    </row>
    <row r="2523" spans="1:7" x14ac:dyDescent="0.25">
      <c r="A2523" s="160" t="s">
        <v>71</v>
      </c>
      <c r="B2523" s="160"/>
      <c r="C2523" s="160"/>
      <c r="D2523" s="161">
        <v>51840000</v>
      </c>
      <c r="E2523" s="161">
        <v>80160000</v>
      </c>
      <c r="F2523" s="161">
        <v>198000000</v>
      </c>
      <c r="G2523" s="161">
        <v>220000000</v>
      </c>
    </row>
    <row r="2524" spans="1:7" x14ac:dyDescent="0.25">
      <c r="A2524" s="155">
        <v>159</v>
      </c>
      <c r="B2524" s="155">
        <v>11110500100</v>
      </c>
      <c r="C2524" s="156" t="s">
        <v>105</v>
      </c>
      <c r="D2524" s="156"/>
      <c r="E2524" s="156"/>
      <c r="F2524" s="156"/>
      <c r="G2524" s="156"/>
    </row>
    <row r="2525" spans="1:7" x14ac:dyDescent="0.25">
      <c r="A2525" s="157">
        <v>1</v>
      </c>
      <c r="B2525" s="157">
        <v>22020102</v>
      </c>
      <c r="C2525" s="158" t="s">
        <v>2621</v>
      </c>
      <c r="D2525" s="159">
        <v>5308200</v>
      </c>
      <c r="E2525" s="159">
        <v>6404240</v>
      </c>
      <c r="F2525" s="159">
        <v>10600000</v>
      </c>
      <c r="G2525" s="159">
        <v>12600000</v>
      </c>
    </row>
    <row r="2526" spans="1:7" x14ac:dyDescent="0.25">
      <c r="A2526" s="157">
        <v>2</v>
      </c>
      <c r="B2526" s="157">
        <v>22020202</v>
      </c>
      <c r="C2526" s="158" t="s">
        <v>2628</v>
      </c>
      <c r="D2526" s="159">
        <v>1800000</v>
      </c>
      <c r="E2526" s="159">
        <v>2175000</v>
      </c>
      <c r="F2526" s="159">
        <v>3600000</v>
      </c>
      <c r="G2526" s="159">
        <v>3600000</v>
      </c>
    </row>
    <row r="2527" spans="1:7" x14ac:dyDescent="0.25">
      <c r="A2527" s="157">
        <v>3</v>
      </c>
      <c r="B2527" s="157">
        <v>22020301</v>
      </c>
      <c r="C2527" s="158" t="s">
        <v>2622</v>
      </c>
      <c r="D2527" s="159">
        <v>2400000</v>
      </c>
      <c r="E2527" s="159">
        <v>2900000</v>
      </c>
      <c r="F2527" s="159">
        <v>4800000</v>
      </c>
      <c r="G2527" s="159">
        <v>5800000</v>
      </c>
    </row>
    <row r="2528" spans="1:7" x14ac:dyDescent="0.25">
      <c r="A2528" s="157">
        <v>4</v>
      </c>
      <c r="B2528" s="157">
        <v>22020305</v>
      </c>
      <c r="C2528" s="158" t="s">
        <v>2623</v>
      </c>
      <c r="D2528" s="159">
        <v>1299600</v>
      </c>
      <c r="E2528" s="159">
        <v>1570700</v>
      </c>
      <c r="F2528" s="159">
        <v>2600000</v>
      </c>
      <c r="G2528" s="159">
        <v>2600000</v>
      </c>
    </row>
    <row r="2529" spans="1:7" ht="19.2" x14ac:dyDescent="0.25">
      <c r="A2529" s="157">
        <v>5</v>
      </c>
      <c r="B2529" s="157">
        <v>22020401</v>
      </c>
      <c r="C2529" s="158" t="s">
        <v>2624</v>
      </c>
      <c r="D2529" s="159">
        <v>2800200</v>
      </c>
      <c r="E2529" s="159">
        <v>3383660</v>
      </c>
      <c r="F2529" s="159">
        <v>5600000</v>
      </c>
      <c r="G2529" s="159">
        <v>6600000</v>
      </c>
    </row>
    <row r="2530" spans="1:7" x14ac:dyDescent="0.25">
      <c r="A2530" s="157">
        <v>6</v>
      </c>
      <c r="B2530" s="157">
        <v>22020402</v>
      </c>
      <c r="C2530" s="158" t="s">
        <v>2625</v>
      </c>
      <c r="D2530" s="159">
        <v>1998000</v>
      </c>
      <c r="E2530" s="159">
        <v>2416620</v>
      </c>
      <c r="F2530" s="159">
        <v>4000000</v>
      </c>
      <c r="G2530" s="159">
        <v>4000000</v>
      </c>
    </row>
    <row r="2531" spans="1:7" x14ac:dyDescent="0.25">
      <c r="A2531" s="157">
        <v>7</v>
      </c>
      <c r="B2531" s="157">
        <v>22020501</v>
      </c>
      <c r="C2531" s="158" t="s">
        <v>2626</v>
      </c>
      <c r="D2531" s="159">
        <v>3300000</v>
      </c>
      <c r="E2531" s="159">
        <v>3987500</v>
      </c>
      <c r="F2531" s="159">
        <v>6600000</v>
      </c>
      <c r="G2531" s="159">
        <v>7600000</v>
      </c>
    </row>
    <row r="2532" spans="1:7" x14ac:dyDescent="0.25">
      <c r="A2532" s="157">
        <v>8</v>
      </c>
      <c r="B2532" s="157">
        <v>22021001</v>
      </c>
      <c r="C2532" s="158" t="s">
        <v>2639</v>
      </c>
      <c r="D2532" s="159">
        <v>1998000</v>
      </c>
      <c r="E2532" s="159">
        <v>2416620</v>
      </c>
      <c r="F2532" s="159">
        <v>4000000</v>
      </c>
      <c r="G2532" s="159">
        <v>5000000</v>
      </c>
    </row>
    <row r="2533" spans="1:7" x14ac:dyDescent="0.25">
      <c r="A2533" s="157">
        <v>9</v>
      </c>
      <c r="B2533" s="157">
        <v>22021003</v>
      </c>
      <c r="C2533" s="158" t="s">
        <v>2641</v>
      </c>
      <c r="D2533" s="159">
        <v>1800000</v>
      </c>
      <c r="E2533" s="159">
        <v>2175000</v>
      </c>
      <c r="F2533" s="159">
        <v>3600000</v>
      </c>
      <c r="G2533" s="159">
        <v>3600000</v>
      </c>
    </row>
    <row r="2534" spans="1:7" x14ac:dyDescent="0.25">
      <c r="A2534" s="157">
        <v>10</v>
      </c>
      <c r="B2534" s="157">
        <v>22021007</v>
      </c>
      <c r="C2534" s="158" t="s">
        <v>2642</v>
      </c>
      <c r="D2534" s="159">
        <v>1296000</v>
      </c>
      <c r="E2534" s="159">
        <v>1570660</v>
      </c>
      <c r="F2534" s="159">
        <v>2600000</v>
      </c>
      <c r="G2534" s="159">
        <v>2600000</v>
      </c>
    </row>
    <row r="2535" spans="1:7" x14ac:dyDescent="0.25">
      <c r="A2535" s="160" t="s">
        <v>71</v>
      </c>
      <c r="B2535" s="160"/>
      <c r="C2535" s="160"/>
      <c r="D2535" s="161">
        <v>24000000</v>
      </c>
      <c r="E2535" s="161">
        <v>29000000</v>
      </c>
      <c r="F2535" s="161">
        <v>48000000</v>
      </c>
      <c r="G2535" s="161">
        <v>54000000</v>
      </c>
    </row>
    <row r="2536" spans="1:7" x14ac:dyDescent="0.25">
      <c r="A2536" s="155">
        <v>160</v>
      </c>
      <c r="B2536" s="155">
        <v>11100200700</v>
      </c>
      <c r="C2536" s="156" t="s">
        <v>95</v>
      </c>
      <c r="D2536" s="156"/>
      <c r="E2536" s="156"/>
      <c r="F2536" s="156"/>
      <c r="G2536" s="156"/>
    </row>
    <row r="2537" spans="1:7" x14ac:dyDescent="0.25">
      <c r="A2537" s="157">
        <v>1</v>
      </c>
      <c r="B2537" s="157">
        <v>22020102</v>
      </c>
      <c r="C2537" s="158" t="s">
        <v>2621</v>
      </c>
      <c r="D2537" s="159">
        <v>2880000</v>
      </c>
      <c r="E2537" s="159">
        <v>2880000</v>
      </c>
      <c r="F2537" s="159">
        <v>2900000</v>
      </c>
      <c r="G2537" s="159">
        <v>8100000</v>
      </c>
    </row>
    <row r="2538" spans="1:7" x14ac:dyDescent="0.25">
      <c r="A2538" s="157">
        <v>2</v>
      </c>
      <c r="B2538" s="157">
        <v>22020202</v>
      </c>
      <c r="C2538" s="158" t="s">
        <v>2628</v>
      </c>
      <c r="D2538" s="159">
        <v>2880000</v>
      </c>
      <c r="E2538" s="159">
        <v>2880000</v>
      </c>
      <c r="F2538" s="159">
        <v>2900000</v>
      </c>
      <c r="G2538" s="159">
        <v>3100000</v>
      </c>
    </row>
    <row r="2539" spans="1:7" x14ac:dyDescent="0.25">
      <c r="A2539" s="157">
        <v>3</v>
      </c>
      <c r="B2539" s="157">
        <v>22020301</v>
      </c>
      <c r="C2539" s="158" t="s">
        <v>2622</v>
      </c>
      <c r="D2539" s="159">
        <v>2880000</v>
      </c>
      <c r="E2539" s="159">
        <v>2880000</v>
      </c>
      <c r="F2539" s="159">
        <v>2900000</v>
      </c>
      <c r="G2539" s="159">
        <v>3100000</v>
      </c>
    </row>
    <row r="2540" spans="1:7" x14ac:dyDescent="0.25">
      <c r="A2540" s="157">
        <v>4</v>
      </c>
      <c r="B2540" s="157">
        <v>22020305</v>
      </c>
      <c r="C2540" s="158" t="s">
        <v>2623</v>
      </c>
      <c r="D2540" s="159">
        <v>2880000</v>
      </c>
      <c r="E2540" s="159">
        <v>2880000</v>
      </c>
      <c r="F2540" s="159">
        <v>2900000</v>
      </c>
      <c r="G2540" s="159">
        <v>3100000</v>
      </c>
    </row>
    <row r="2541" spans="1:7" ht="19.2" x14ac:dyDescent="0.25">
      <c r="A2541" s="157">
        <v>5</v>
      </c>
      <c r="B2541" s="157">
        <v>22020401</v>
      </c>
      <c r="C2541" s="158" t="s">
        <v>2624</v>
      </c>
      <c r="D2541" s="159">
        <v>2880000</v>
      </c>
      <c r="E2541" s="159">
        <v>2880000</v>
      </c>
      <c r="F2541" s="159">
        <v>2900000</v>
      </c>
      <c r="G2541" s="159">
        <v>6100000</v>
      </c>
    </row>
    <row r="2542" spans="1:7" x14ac:dyDescent="0.25">
      <c r="A2542" s="157">
        <v>6</v>
      </c>
      <c r="B2542" s="157">
        <v>22020402</v>
      </c>
      <c r="C2542" s="158" t="s">
        <v>2625</v>
      </c>
      <c r="D2542" s="159">
        <v>2880000</v>
      </c>
      <c r="E2542" s="159">
        <v>2880000</v>
      </c>
      <c r="F2542" s="159">
        <v>2900000</v>
      </c>
      <c r="G2542" s="159">
        <v>3100000</v>
      </c>
    </row>
    <row r="2543" spans="1:7" x14ac:dyDescent="0.25">
      <c r="A2543" s="157">
        <v>7</v>
      </c>
      <c r="B2543" s="157">
        <v>22020406</v>
      </c>
      <c r="C2543" s="158" t="s">
        <v>2646</v>
      </c>
      <c r="D2543" s="162">
        <v>0</v>
      </c>
      <c r="E2543" s="162">
        <v>0</v>
      </c>
      <c r="F2543" s="162">
        <v>0</v>
      </c>
      <c r="G2543" s="162">
        <v>0</v>
      </c>
    </row>
    <row r="2544" spans="1:7" x14ac:dyDescent="0.25">
      <c r="A2544" s="157">
        <v>8</v>
      </c>
      <c r="B2544" s="157">
        <v>22020501</v>
      </c>
      <c r="C2544" s="158" t="s">
        <v>2626</v>
      </c>
      <c r="D2544" s="159">
        <v>2880000</v>
      </c>
      <c r="E2544" s="159">
        <v>2880000</v>
      </c>
      <c r="F2544" s="159">
        <v>2900000</v>
      </c>
      <c r="G2544" s="159">
        <v>5100000</v>
      </c>
    </row>
    <row r="2545" spans="1:7" x14ac:dyDescent="0.25">
      <c r="A2545" s="157">
        <v>9</v>
      </c>
      <c r="B2545" s="157">
        <v>22021001</v>
      </c>
      <c r="C2545" s="158" t="s">
        <v>2639</v>
      </c>
      <c r="D2545" s="159">
        <v>2880000</v>
      </c>
      <c r="E2545" s="159">
        <v>2880000</v>
      </c>
      <c r="F2545" s="159">
        <v>2900000</v>
      </c>
      <c r="G2545" s="159">
        <v>5600000</v>
      </c>
    </row>
    <row r="2546" spans="1:7" x14ac:dyDescent="0.25">
      <c r="A2546" s="157">
        <v>10</v>
      </c>
      <c r="B2546" s="157">
        <v>22021003</v>
      </c>
      <c r="C2546" s="158" t="s">
        <v>2641</v>
      </c>
      <c r="D2546" s="159">
        <v>2880000</v>
      </c>
      <c r="E2546" s="159">
        <v>2880000</v>
      </c>
      <c r="F2546" s="159">
        <v>2900000</v>
      </c>
      <c r="G2546" s="159">
        <v>3100000</v>
      </c>
    </row>
    <row r="2547" spans="1:7" x14ac:dyDescent="0.25">
      <c r="A2547" s="157">
        <v>11</v>
      </c>
      <c r="B2547" s="157">
        <v>22021007</v>
      </c>
      <c r="C2547" s="158" t="s">
        <v>2642</v>
      </c>
      <c r="D2547" s="159">
        <v>2880000</v>
      </c>
      <c r="E2547" s="159">
        <v>2880000</v>
      </c>
      <c r="F2547" s="159">
        <v>2900000</v>
      </c>
      <c r="G2547" s="159">
        <v>3100000</v>
      </c>
    </row>
    <row r="2548" spans="1:7" x14ac:dyDescent="0.25">
      <c r="A2548" s="160" t="s">
        <v>71</v>
      </c>
      <c r="B2548" s="160"/>
      <c r="C2548" s="160"/>
      <c r="D2548" s="161">
        <v>28800000</v>
      </c>
      <c r="E2548" s="161">
        <v>28800000</v>
      </c>
      <c r="F2548" s="161">
        <v>29000000</v>
      </c>
      <c r="G2548" s="161">
        <v>43500000</v>
      </c>
    </row>
    <row r="2549" spans="1:7" x14ac:dyDescent="0.25">
      <c r="A2549" s="155">
        <v>161</v>
      </c>
      <c r="B2549" s="155">
        <v>12300300100</v>
      </c>
      <c r="C2549" s="156" t="s">
        <v>177</v>
      </c>
      <c r="D2549" s="156"/>
      <c r="E2549" s="156"/>
      <c r="F2549" s="156"/>
      <c r="G2549" s="156"/>
    </row>
    <row r="2550" spans="1:7" x14ac:dyDescent="0.25">
      <c r="A2550" s="157">
        <v>1</v>
      </c>
      <c r="B2550" s="157">
        <v>22020803</v>
      </c>
      <c r="C2550" s="158" t="s">
        <v>2638</v>
      </c>
      <c r="D2550" s="159">
        <v>65000000</v>
      </c>
      <c r="E2550" s="159">
        <v>65000000</v>
      </c>
      <c r="F2550" s="159">
        <v>65000000</v>
      </c>
      <c r="G2550" s="159">
        <v>100000000</v>
      </c>
    </row>
    <row r="2551" spans="1:7" x14ac:dyDescent="0.25">
      <c r="A2551" s="157">
        <v>2</v>
      </c>
      <c r="B2551" s="157">
        <v>22021008</v>
      </c>
      <c r="C2551" s="158" t="s">
        <v>2653</v>
      </c>
      <c r="D2551" s="159">
        <v>22000000</v>
      </c>
      <c r="E2551" s="159">
        <v>4000000</v>
      </c>
      <c r="F2551" s="159">
        <v>10000000</v>
      </c>
      <c r="G2551" s="162">
        <v>0</v>
      </c>
    </row>
    <row r="2552" spans="1:7" x14ac:dyDescent="0.25">
      <c r="A2552" s="160" t="s">
        <v>71</v>
      </c>
      <c r="B2552" s="160"/>
      <c r="C2552" s="160"/>
      <c r="D2552" s="161">
        <v>87000000</v>
      </c>
      <c r="E2552" s="161">
        <v>69000000</v>
      </c>
      <c r="F2552" s="161">
        <v>75000000</v>
      </c>
      <c r="G2552" s="161">
        <v>100000000</v>
      </c>
    </row>
    <row r="2553" spans="1:7" x14ac:dyDescent="0.25">
      <c r="A2553" s="155">
        <v>162</v>
      </c>
      <c r="B2553" s="155">
        <v>12500700400</v>
      </c>
      <c r="C2553" s="156" t="s">
        <v>135</v>
      </c>
      <c r="D2553" s="156"/>
      <c r="E2553" s="156"/>
      <c r="F2553" s="156"/>
      <c r="G2553" s="156"/>
    </row>
    <row r="2554" spans="1:7" x14ac:dyDescent="0.25">
      <c r="A2554" s="157">
        <v>1</v>
      </c>
      <c r="B2554" s="157">
        <v>22020102</v>
      </c>
      <c r="C2554" s="158" t="s">
        <v>2621</v>
      </c>
      <c r="D2554" s="159">
        <v>5800000</v>
      </c>
      <c r="E2554" s="159">
        <v>6819600</v>
      </c>
      <c r="F2554" s="159">
        <v>8800000</v>
      </c>
      <c r="G2554" s="159">
        <v>9800000</v>
      </c>
    </row>
    <row r="2555" spans="1:7" x14ac:dyDescent="0.25">
      <c r="A2555" s="157">
        <v>2</v>
      </c>
      <c r="B2555" s="157">
        <v>22020201</v>
      </c>
      <c r="C2555" s="158" t="s">
        <v>2627</v>
      </c>
      <c r="D2555" s="159">
        <v>170000</v>
      </c>
      <c r="E2555" s="159">
        <v>131760</v>
      </c>
      <c r="F2555" s="159">
        <v>170000</v>
      </c>
      <c r="G2555" s="159">
        <v>170000</v>
      </c>
    </row>
    <row r="2556" spans="1:7" x14ac:dyDescent="0.25">
      <c r="A2556" s="157">
        <v>3</v>
      </c>
      <c r="B2556" s="157">
        <v>22020202</v>
      </c>
      <c r="C2556" s="158" t="s">
        <v>2628</v>
      </c>
      <c r="D2556" s="159">
        <v>480000</v>
      </c>
      <c r="E2556" s="159">
        <v>372000</v>
      </c>
      <c r="F2556" s="159">
        <v>480000</v>
      </c>
      <c r="G2556" s="159">
        <v>580000</v>
      </c>
    </row>
    <row r="2557" spans="1:7" x14ac:dyDescent="0.25">
      <c r="A2557" s="157">
        <v>4</v>
      </c>
      <c r="B2557" s="157">
        <v>22020301</v>
      </c>
      <c r="C2557" s="158" t="s">
        <v>2622</v>
      </c>
      <c r="D2557" s="159">
        <v>1200000</v>
      </c>
      <c r="E2557" s="159">
        <v>1704960</v>
      </c>
      <c r="F2557" s="159">
        <v>2200000</v>
      </c>
      <c r="G2557" s="159">
        <v>3200000</v>
      </c>
    </row>
    <row r="2558" spans="1:7" x14ac:dyDescent="0.25">
      <c r="A2558" s="157">
        <v>5</v>
      </c>
      <c r="B2558" s="157">
        <v>22020305</v>
      </c>
      <c r="C2558" s="158" t="s">
        <v>2623</v>
      </c>
      <c r="D2558" s="159">
        <v>850000</v>
      </c>
      <c r="E2558" s="159">
        <v>659400</v>
      </c>
      <c r="F2558" s="159">
        <v>850000</v>
      </c>
      <c r="G2558" s="159">
        <v>1950000</v>
      </c>
    </row>
    <row r="2559" spans="1:7" ht="19.2" x14ac:dyDescent="0.25">
      <c r="A2559" s="157">
        <v>6</v>
      </c>
      <c r="B2559" s="157">
        <v>22020401</v>
      </c>
      <c r="C2559" s="158" t="s">
        <v>2624</v>
      </c>
      <c r="D2559" s="159">
        <v>1000000</v>
      </c>
      <c r="E2559" s="159">
        <v>774840</v>
      </c>
      <c r="F2559" s="159">
        <v>1000000</v>
      </c>
      <c r="G2559" s="159">
        <v>2200000</v>
      </c>
    </row>
    <row r="2560" spans="1:7" x14ac:dyDescent="0.25">
      <c r="A2560" s="157">
        <v>7</v>
      </c>
      <c r="B2560" s="157">
        <v>22020402</v>
      </c>
      <c r="C2560" s="158" t="s">
        <v>2625</v>
      </c>
      <c r="D2560" s="159">
        <v>1200000</v>
      </c>
      <c r="E2560" s="159">
        <v>930000</v>
      </c>
      <c r="F2560" s="159">
        <v>1200000</v>
      </c>
      <c r="G2560" s="159">
        <v>1500000</v>
      </c>
    </row>
    <row r="2561" spans="1:7" x14ac:dyDescent="0.25">
      <c r="A2561" s="157">
        <v>8</v>
      </c>
      <c r="B2561" s="157">
        <v>22020501</v>
      </c>
      <c r="C2561" s="158" t="s">
        <v>2626</v>
      </c>
      <c r="D2561" s="159">
        <v>200000</v>
      </c>
      <c r="E2561" s="159">
        <v>155040</v>
      </c>
      <c r="F2561" s="159">
        <v>200000</v>
      </c>
      <c r="G2561" s="159">
        <v>1300000</v>
      </c>
    </row>
    <row r="2562" spans="1:7" x14ac:dyDescent="0.25">
      <c r="A2562" s="157">
        <v>9</v>
      </c>
      <c r="B2562" s="157">
        <v>22021007</v>
      </c>
      <c r="C2562" s="158" t="s">
        <v>2642</v>
      </c>
      <c r="D2562" s="159">
        <v>7100000</v>
      </c>
      <c r="E2562" s="159">
        <v>7052400</v>
      </c>
      <c r="F2562" s="159">
        <v>9100000</v>
      </c>
      <c r="G2562" s="159">
        <v>9300000</v>
      </c>
    </row>
    <row r="2563" spans="1:7" x14ac:dyDescent="0.25">
      <c r="A2563" s="160" t="s">
        <v>71</v>
      </c>
      <c r="B2563" s="160"/>
      <c r="C2563" s="160"/>
      <c r="D2563" s="161">
        <v>18000000</v>
      </c>
      <c r="E2563" s="161">
        <v>18600000</v>
      </c>
      <c r="F2563" s="161">
        <v>24000000</v>
      </c>
      <c r="G2563" s="161">
        <v>30000000</v>
      </c>
    </row>
    <row r="2564" spans="1:7" x14ac:dyDescent="0.25">
      <c r="A2564" s="155">
        <v>163</v>
      </c>
      <c r="B2564" s="155">
        <v>23100100200</v>
      </c>
      <c r="C2564" s="156" t="s">
        <v>70</v>
      </c>
      <c r="D2564" s="156"/>
      <c r="E2564" s="156"/>
      <c r="F2564" s="156"/>
      <c r="G2564" s="156"/>
    </row>
    <row r="2565" spans="1:7" x14ac:dyDescent="0.25">
      <c r="A2565" s="157">
        <v>1</v>
      </c>
      <c r="B2565" s="157">
        <v>22020102</v>
      </c>
      <c r="C2565" s="158" t="s">
        <v>2621</v>
      </c>
      <c r="D2565" s="162">
        <v>0</v>
      </c>
      <c r="E2565" s="162">
        <v>0</v>
      </c>
      <c r="F2565" s="162">
        <v>0</v>
      </c>
      <c r="G2565" s="159">
        <v>14000000</v>
      </c>
    </row>
    <row r="2566" spans="1:7" x14ac:dyDescent="0.25">
      <c r="A2566" s="157">
        <v>2</v>
      </c>
      <c r="B2566" s="157">
        <v>22020301</v>
      </c>
      <c r="C2566" s="158" t="s">
        <v>2622</v>
      </c>
      <c r="D2566" s="162">
        <v>0</v>
      </c>
      <c r="E2566" s="162">
        <v>0</v>
      </c>
      <c r="F2566" s="162">
        <v>0</v>
      </c>
      <c r="G2566" s="159">
        <v>5000000</v>
      </c>
    </row>
    <row r="2567" spans="1:7" x14ac:dyDescent="0.25">
      <c r="A2567" s="157">
        <v>3</v>
      </c>
      <c r="B2567" s="157">
        <v>22020305</v>
      </c>
      <c r="C2567" s="158" t="s">
        <v>2623</v>
      </c>
      <c r="D2567" s="162">
        <v>0</v>
      </c>
      <c r="E2567" s="162">
        <v>0</v>
      </c>
      <c r="F2567" s="162">
        <v>0</v>
      </c>
      <c r="G2567" s="159">
        <v>10000000</v>
      </c>
    </row>
    <row r="2568" spans="1:7" ht="19.2" x14ac:dyDescent="0.25">
      <c r="A2568" s="157">
        <v>4</v>
      </c>
      <c r="B2568" s="157">
        <v>22020401</v>
      </c>
      <c r="C2568" s="158" t="s">
        <v>2624</v>
      </c>
      <c r="D2568" s="162">
        <v>0</v>
      </c>
      <c r="E2568" s="162">
        <v>0</v>
      </c>
      <c r="F2568" s="162">
        <v>0</v>
      </c>
      <c r="G2568" s="159">
        <v>5000000</v>
      </c>
    </row>
    <row r="2569" spans="1:7" x14ac:dyDescent="0.25">
      <c r="A2569" s="157">
        <v>5</v>
      </c>
      <c r="B2569" s="157">
        <v>22020402</v>
      </c>
      <c r="C2569" s="158" t="s">
        <v>2625</v>
      </c>
      <c r="D2569" s="162">
        <v>0</v>
      </c>
      <c r="E2569" s="162">
        <v>0</v>
      </c>
      <c r="F2569" s="162">
        <v>0</v>
      </c>
      <c r="G2569" s="159">
        <v>5000000</v>
      </c>
    </row>
    <row r="2570" spans="1:7" x14ac:dyDescent="0.25">
      <c r="A2570" s="157">
        <v>6</v>
      </c>
      <c r="B2570" s="157">
        <v>22021001</v>
      </c>
      <c r="C2570" s="158" t="s">
        <v>2639</v>
      </c>
      <c r="D2570" s="162">
        <v>0</v>
      </c>
      <c r="E2570" s="162">
        <v>0</v>
      </c>
      <c r="F2570" s="162">
        <v>0</v>
      </c>
      <c r="G2570" s="159">
        <v>5000000</v>
      </c>
    </row>
    <row r="2571" spans="1:7" x14ac:dyDescent="0.25">
      <c r="A2571" s="160" t="s">
        <v>71</v>
      </c>
      <c r="B2571" s="160"/>
      <c r="C2571" s="160"/>
      <c r="D2571" s="163">
        <v>0</v>
      </c>
      <c r="E2571" s="163">
        <v>0</v>
      </c>
      <c r="F2571" s="163">
        <v>0</v>
      </c>
      <c r="G2571" s="161">
        <v>44000000</v>
      </c>
    </row>
    <row r="2572" spans="1:7" x14ac:dyDescent="0.25">
      <c r="A2572" s="155">
        <v>164</v>
      </c>
      <c r="B2572" s="155">
        <v>23800101100</v>
      </c>
      <c r="C2572" s="156" t="s">
        <v>184</v>
      </c>
      <c r="D2572" s="156"/>
      <c r="E2572" s="156"/>
      <c r="F2572" s="156"/>
      <c r="G2572" s="156"/>
    </row>
    <row r="2573" spans="1:7" x14ac:dyDescent="0.25">
      <c r="A2573" s="157">
        <v>1</v>
      </c>
      <c r="B2573" s="157">
        <v>22020102</v>
      </c>
      <c r="C2573" s="158" t="s">
        <v>2621</v>
      </c>
      <c r="D2573" s="162">
        <v>0</v>
      </c>
      <c r="E2573" s="162">
        <v>0</v>
      </c>
      <c r="F2573" s="159">
        <v>12000000</v>
      </c>
      <c r="G2573" s="159">
        <v>18000000</v>
      </c>
    </row>
    <row r="2574" spans="1:7" x14ac:dyDescent="0.25">
      <c r="A2574" s="157">
        <v>2</v>
      </c>
      <c r="B2574" s="157">
        <v>22021002</v>
      </c>
      <c r="C2574" s="158" t="s">
        <v>2640</v>
      </c>
      <c r="D2574" s="162">
        <v>0</v>
      </c>
      <c r="E2574" s="162">
        <v>0</v>
      </c>
      <c r="F2574" s="159">
        <v>12000000</v>
      </c>
      <c r="G2574" s="159">
        <v>18000000</v>
      </c>
    </row>
    <row r="2575" spans="1:7" x14ac:dyDescent="0.25">
      <c r="A2575" s="160" t="s">
        <v>71</v>
      </c>
      <c r="B2575" s="160"/>
      <c r="C2575" s="160"/>
      <c r="D2575" s="163">
        <v>0</v>
      </c>
      <c r="E2575" s="163">
        <v>0</v>
      </c>
      <c r="F2575" s="161">
        <v>24000000</v>
      </c>
      <c r="G2575" s="161">
        <v>36000000</v>
      </c>
    </row>
    <row r="2576" spans="1:7" x14ac:dyDescent="0.25">
      <c r="A2576" s="155">
        <v>165</v>
      </c>
      <c r="B2576" s="155">
        <v>23800101000</v>
      </c>
      <c r="C2576" s="156" t="s">
        <v>183</v>
      </c>
      <c r="D2576" s="156"/>
      <c r="E2576" s="156"/>
      <c r="F2576" s="156"/>
      <c r="G2576" s="156"/>
    </row>
    <row r="2577" spans="1:7" x14ac:dyDescent="0.25">
      <c r="A2577" s="157">
        <v>1</v>
      </c>
      <c r="B2577" s="157">
        <v>22020102</v>
      </c>
      <c r="C2577" s="158" t="s">
        <v>2621</v>
      </c>
      <c r="D2577" s="162">
        <v>0</v>
      </c>
      <c r="E2577" s="162">
        <v>0</v>
      </c>
      <c r="F2577" s="159">
        <v>12000000</v>
      </c>
      <c r="G2577" s="159">
        <v>18000000</v>
      </c>
    </row>
    <row r="2578" spans="1:7" ht="19.2" x14ac:dyDescent="0.25">
      <c r="A2578" s="157">
        <v>2</v>
      </c>
      <c r="B2578" s="157">
        <v>22020401</v>
      </c>
      <c r="C2578" s="158" t="s">
        <v>2624</v>
      </c>
      <c r="D2578" s="162">
        <v>0</v>
      </c>
      <c r="E2578" s="162">
        <v>0</v>
      </c>
      <c r="F2578" s="159">
        <v>12000000</v>
      </c>
      <c r="G2578" s="159">
        <v>18000000</v>
      </c>
    </row>
    <row r="2579" spans="1:7" x14ac:dyDescent="0.25">
      <c r="A2579" s="157">
        <v>3</v>
      </c>
      <c r="B2579" s="157">
        <v>22021002</v>
      </c>
      <c r="C2579" s="158" t="s">
        <v>2640</v>
      </c>
      <c r="D2579" s="162">
        <v>0</v>
      </c>
      <c r="E2579" s="162">
        <v>0</v>
      </c>
      <c r="F2579" s="159">
        <v>12000000</v>
      </c>
      <c r="G2579" s="159">
        <v>18000000</v>
      </c>
    </row>
    <row r="2580" spans="1:7" x14ac:dyDescent="0.25">
      <c r="A2580" s="160" t="s">
        <v>71</v>
      </c>
      <c r="B2580" s="160"/>
      <c r="C2580" s="160"/>
      <c r="D2580" s="163">
        <v>0</v>
      </c>
      <c r="E2580" s="163">
        <v>0</v>
      </c>
      <c r="F2580" s="161">
        <v>36000000</v>
      </c>
      <c r="G2580" s="161">
        <v>54000000</v>
      </c>
    </row>
    <row r="2581" spans="1:7" x14ac:dyDescent="0.25">
      <c r="A2581" s="155">
        <v>166</v>
      </c>
      <c r="B2581" s="155">
        <v>23800400200</v>
      </c>
      <c r="C2581" s="156" t="s">
        <v>186</v>
      </c>
      <c r="D2581" s="156"/>
      <c r="E2581" s="156"/>
      <c r="F2581" s="156"/>
      <c r="G2581" s="156"/>
    </row>
    <row r="2582" spans="1:7" x14ac:dyDescent="0.25">
      <c r="A2582" s="157">
        <v>1</v>
      </c>
      <c r="B2582" s="157">
        <v>22020102</v>
      </c>
      <c r="C2582" s="158" t="s">
        <v>2621</v>
      </c>
      <c r="D2582" s="162">
        <v>0</v>
      </c>
      <c r="E2582" s="162">
        <v>0</v>
      </c>
      <c r="F2582" s="159">
        <v>10000000</v>
      </c>
      <c r="G2582" s="159">
        <v>20000000</v>
      </c>
    </row>
    <row r="2583" spans="1:7" x14ac:dyDescent="0.25">
      <c r="A2583" s="157">
        <v>2</v>
      </c>
      <c r="B2583" s="157">
        <v>22020301</v>
      </c>
      <c r="C2583" s="158" t="s">
        <v>2622</v>
      </c>
      <c r="D2583" s="162">
        <v>0</v>
      </c>
      <c r="E2583" s="162">
        <v>0</v>
      </c>
      <c r="F2583" s="159">
        <v>5000000</v>
      </c>
      <c r="G2583" s="159">
        <v>5000000</v>
      </c>
    </row>
    <row r="2584" spans="1:7" ht="19.2" x14ac:dyDescent="0.25">
      <c r="A2584" s="157">
        <v>3</v>
      </c>
      <c r="B2584" s="157">
        <v>22020401</v>
      </c>
      <c r="C2584" s="158" t="s">
        <v>2624</v>
      </c>
      <c r="D2584" s="162">
        <v>0</v>
      </c>
      <c r="E2584" s="162">
        <v>0</v>
      </c>
      <c r="F2584" s="159">
        <v>5000000</v>
      </c>
      <c r="G2584" s="159">
        <v>5000000</v>
      </c>
    </row>
    <row r="2585" spans="1:7" x14ac:dyDescent="0.25">
      <c r="A2585" s="157">
        <v>4</v>
      </c>
      <c r="B2585" s="157">
        <v>22020501</v>
      </c>
      <c r="C2585" s="158" t="s">
        <v>2626</v>
      </c>
      <c r="D2585" s="162">
        <v>0</v>
      </c>
      <c r="E2585" s="162">
        <v>0</v>
      </c>
      <c r="F2585" s="159">
        <v>6000000</v>
      </c>
      <c r="G2585" s="159">
        <v>14000000</v>
      </c>
    </row>
    <row r="2586" spans="1:7" x14ac:dyDescent="0.25">
      <c r="A2586" s="157">
        <v>5</v>
      </c>
      <c r="B2586" s="157">
        <v>22021001</v>
      </c>
      <c r="C2586" s="158" t="s">
        <v>2639</v>
      </c>
      <c r="D2586" s="162">
        <v>0</v>
      </c>
      <c r="E2586" s="162">
        <v>0</v>
      </c>
      <c r="F2586" s="159">
        <v>5000000</v>
      </c>
      <c r="G2586" s="159">
        <v>5000000</v>
      </c>
    </row>
    <row r="2587" spans="1:7" x14ac:dyDescent="0.25">
      <c r="A2587" s="157">
        <v>6</v>
      </c>
      <c r="B2587" s="157">
        <v>22021003</v>
      </c>
      <c r="C2587" s="158" t="s">
        <v>2641</v>
      </c>
      <c r="D2587" s="162">
        <v>0</v>
      </c>
      <c r="E2587" s="162">
        <v>0</v>
      </c>
      <c r="F2587" s="159">
        <v>5000000</v>
      </c>
      <c r="G2587" s="159">
        <v>5000000</v>
      </c>
    </row>
    <row r="2588" spans="1:7" x14ac:dyDescent="0.25">
      <c r="A2588" s="160" t="s">
        <v>71</v>
      </c>
      <c r="B2588" s="160"/>
      <c r="C2588" s="160"/>
      <c r="D2588" s="163">
        <v>0</v>
      </c>
      <c r="E2588" s="163">
        <v>0</v>
      </c>
      <c r="F2588" s="161">
        <v>36000000</v>
      </c>
      <c r="G2588" s="161">
        <v>54000000</v>
      </c>
    </row>
    <row r="2589" spans="1:7" x14ac:dyDescent="0.25">
      <c r="A2589" s="155">
        <v>167</v>
      </c>
      <c r="B2589" s="155">
        <v>51706400100</v>
      </c>
      <c r="C2589" s="156" t="s">
        <v>201</v>
      </c>
      <c r="D2589" s="156"/>
      <c r="E2589" s="156"/>
      <c r="F2589" s="156"/>
      <c r="G2589" s="156"/>
    </row>
    <row r="2590" spans="1:7" x14ac:dyDescent="0.25">
      <c r="A2590" s="157">
        <v>1</v>
      </c>
      <c r="B2590" s="157">
        <v>22020101</v>
      </c>
      <c r="C2590" s="158" t="s">
        <v>2661</v>
      </c>
      <c r="D2590" s="162">
        <v>0</v>
      </c>
      <c r="E2590" s="162">
        <v>0</v>
      </c>
      <c r="F2590" s="162">
        <v>0</v>
      </c>
      <c r="G2590" s="159">
        <v>1500000</v>
      </c>
    </row>
    <row r="2591" spans="1:7" x14ac:dyDescent="0.25">
      <c r="A2591" s="157">
        <v>2</v>
      </c>
      <c r="B2591" s="157">
        <v>22020102</v>
      </c>
      <c r="C2591" s="158" t="s">
        <v>2621</v>
      </c>
      <c r="D2591" s="162">
        <v>0</v>
      </c>
      <c r="E2591" s="162">
        <v>0</v>
      </c>
      <c r="F2591" s="162">
        <v>0</v>
      </c>
      <c r="G2591" s="159">
        <v>3000000</v>
      </c>
    </row>
    <row r="2592" spans="1:7" x14ac:dyDescent="0.25">
      <c r="A2592" s="157">
        <v>3</v>
      </c>
      <c r="B2592" s="157">
        <v>22020201</v>
      </c>
      <c r="C2592" s="158" t="s">
        <v>2627</v>
      </c>
      <c r="D2592" s="162">
        <v>0</v>
      </c>
      <c r="E2592" s="162">
        <v>0</v>
      </c>
      <c r="F2592" s="162">
        <v>0</v>
      </c>
      <c r="G2592" s="159">
        <v>500000</v>
      </c>
    </row>
    <row r="2593" spans="1:7" x14ac:dyDescent="0.25">
      <c r="A2593" s="157">
        <v>4</v>
      </c>
      <c r="B2593" s="157">
        <v>22020301</v>
      </c>
      <c r="C2593" s="158" t="s">
        <v>2622</v>
      </c>
      <c r="D2593" s="162">
        <v>0</v>
      </c>
      <c r="E2593" s="162">
        <v>0</v>
      </c>
      <c r="F2593" s="162">
        <v>0</v>
      </c>
      <c r="G2593" s="159">
        <v>1500000</v>
      </c>
    </row>
    <row r="2594" spans="1:7" x14ac:dyDescent="0.25">
      <c r="A2594" s="157">
        <v>5</v>
      </c>
      <c r="B2594" s="157">
        <v>22020501</v>
      </c>
      <c r="C2594" s="158" t="s">
        <v>2626</v>
      </c>
      <c r="D2594" s="162">
        <v>0</v>
      </c>
      <c r="E2594" s="162">
        <v>0</v>
      </c>
      <c r="F2594" s="162">
        <v>0</v>
      </c>
      <c r="G2594" s="159">
        <v>1500000</v>
      </c>
    </row>
    <row r="2595" spans="1:7" x14ac:dyDescent="0.25">
      <c r="A2595" s="157">
        <v>6</v>
      </c>
      <c r="B2595" s="157">
        <v>22021007</v>
      </c>
      <c r="C2595" s="158" t="s">
        <v>2642</v>
      </c>
      <c r="D2595" s="162">
        <v>0</v>
      </c>
      <c r="E2595" s="162">
        <v>0</v>
      </c>
      <c r="F2595" s="162">
        <v>0</v>
      </c>
      <c r="G2595" s="159">
        <v>2000000</v>
      </c>
    </row>
    <row r="2596" spans="1:7" x14ac:dyDescent="0.25">
      <c r="A2596" s="160" t="s">
        <v>71</v>
      </c>
      <c r="B2596" s="160"/>
      <c r="C2596" s="160"/>
      <c r="D2596" s="163">
        <v>0</v>
      </c>
      <c r="E2596" s="163">
        <v>0</v>
      </c>
      <c r="F2596" s="163">
        <v>0</v>
      </c>
      <c r="G2596" s="161">
        <v>10000000</v>
      </c>
    </row>
    <row r="2597" spans="1:7" x14ac:dyDescent="0.25">
      <c r="A2597" s="155">
        <v>168</v>
      </c>
      <c r="B2597" s="155">
        <v>22205500100</v>
      </c>
      <c r="C2597" s="156" t="s">
        <v>196</v>
      </c>
      <c r="D2597" s="156"/>
      <c r="E2597" s="156"/>
      <c r="F2597" s="156"/>
      <c r="G2597" s="156"/>
    </row>
    <row r="2598" spans="1:7" x14ac:dyDescent="0.25">
      <c r="A2598" s="157">
        <v>1</v>
      </c>
      <c r="B2598" s="157">
        <v>22020102</v>
      </c>
      <c r="C2598" s="158" t="s">
        <v>2621</v>
      </c>
      <c r="D2598" s="162">
        <v>0</v>
      </c>
      <c r="E2598" s="162">
        <v>0</v>
      </c>
      <c r="F2598" s="162">
        <v>0</v>
      </c>
      <c r="G2598" s="159">
        <v>3000000</v>
      </c>
    </row>
    <row r="2599" spans="1:7" x14ac:dyDescent="0.25">
      <c r="A2599" s="157">
        <v>2</v>
      </c>
      <c r="B2599" s="157">
        <v>22020201</v>
      </c>
      <c r="C2599" s="158" t="s">
        <v>2627</v>
      </c>
      <c r="D2599" s="162">
        <v>0</v>
      </c>
      <c r="E2599" s="162">
        <v>0</v>
      </c>
      <c r="F2599" s="162">
        <v>0</v>
      </c>
      <c r="G2599" s="159">
        <v>1500000</v>
      </c>
    </row>
    <row r="2600" spans="1:7" x14ac:dyDescent="0.25">
      <c r="A2600" s="157">
        <v>3</v>
      </c>
      <c r="B2600" s="157">
        <v>22020202</v>
      </c>
      <c r="C2600" s="158" t="s">
        <v>2628</v>
      </c>
      <c r="D2600" s="162">
        <v>0</v>
      </c>
      <c r="E2600" s="162">
        <v>0</v>
      </c>
      <c r="F2600" s="162">
        <v>0</v>
      </c>
      <c r="G2600" s="159">
        <v>1500000</v>
      </c>
    </row>
    <row r="2601" spans="1:7" x14ac:dyDescent="0.25">
      <c r="A2601" s="157">
        <v>4</v>
      </c>
      <c r="B2601" s="157">
        <v>22020301</v>
      </c>
      <c r="C2601" s="158" t="s">
        <v>2622</v>
      </c>
      <c r="D2601" s="162">
        <v>0</v>
      </c>
      <c r="E2601" s="162">
        <v>0</v>
      </c>
      <c r="F2601" s="162">
        <v>0</v>
      </c>
      <c r="G2601" s="159">
        <v>1500000</v>
      </c>
    </row>
    <row r="2602" spans="1:7" ht="19.2" x14ac:dyDescent="0.25">
      <c r="A2602" s="157">
        <v>5</v>
      </c>
      <c r="B2602" s="157">
        <v>22020401</v>
      </c>
      <c r="C2602" s="158" t="s">
        <v>2624</v>
      </c>
      <c r="D2602" s="162">
        <v>0</v>
      </c>
      <c r="E2602" s="162">
        <v>0</v>
      </c>
      <c r="F2602" s="162">
        <v>0</v>
      </c>
      <c r="G2602" s="159">
        <v>1500000</v>
      </c>
    </row>
    <row r="2603" spans="1:7" x14ac:dyDescent="0.25">
      <c r="A2603" s="157">
        <v>6</v>
      </c>
      <c r="B2603" s="157">
        <v>22020501</v>
      </c>
      <c r="C2603" s="158" t="s">
        <v>2626</v>
      </c>
      <c r="D2603" s="162">
        <v>0</v>
      </c>
      <c r="E2603" s="162">
        <v>0</v>
      </c>
      <c r="F2603" s="162">
        <v>0</v>
      </c>
      <c r="G2603" s="159">
        <v>3000000</v>
      </c>
    </row>
    <row r="2604" spans="1:7" x14ac:dyDescent="0.25">
      <c r="A2604" s="157">
        <v>7</v>
      </c>
      <c r="B2604" s="157">
        <v>22020801</v>
      </c>
      <c r="C2604" s="158" t="s">
        <v>2652</v>
      </c>
      <c r="D2604" s="162">
        <v>0</v>
      </c>
      <c r="E2604" s="162">
        <v>0</v>
      </c>
      <c r="F2604" s="162">
        <v>0</v>
      </c>
      <c r="G2604" s="159">
        <v>1500000</v>
      </c>
    </row>
    <row r="2605" spans="1:7" x14ac:dyDescent="0.25">
      <c r="A2605" s="157">
        <v>8</v>
      </c>
      <c r="B2605" s="157">
        <v>22021001</v>
      </c>
      <c r="C2605" s="158" t="s">
        <v>2639</v>
      </c>
      <c r="D2605" s="162">
        <v>0</v>
      </c>
      <c r="E2605" s="162">
        <v>0</v>
      </c>
      <c r="F2605" s="162">
        <v>0</v>
      </c>
      <c r="G2605" s="159">
        <v>1500000</v>
      </c>
    </row>
    <row r="2606" spans="1:7" x14ac:dyDescent="0.25">
      <c r="A2606" s="160" t="s">
        <v>71</v>
      </c>
      <c r="B2606" s="160"/>
      <c r="C2606" s="160"/>
      <c r="D2606" s="163">
        <v>0</v>
      </c>
      <c r="E2606" s="163">
        <v>0</v>
      </c>
      <c r="F2606" s="163">
        <v>0</v>
      </c>
      <c r="G2606" s="161">
        <v>15000000</v>
      </c>
    </row>
    <row r="2607" spans="1:7" x14ac:dyDescent="0.25">
      <c r="A2607" s="155">
        <v>169</v>
      </c>
      <c r="B2607" s="155">
        <v>22800700300</v>
      </c>
      <c r="C2607" s="156" t="s">
        <v>197</v>
      </c>
      <c r="D2607" s="156"/>
      <c r="E2607" s="156"/>
      <c r="F2607" s="156"/>
      <c r="G2607" s="156"/>
    </row>
    <row r="2608" spans="1:7" x14ac:dyDescent="0.25">
      <c r="A2608" s="157">
        <v>1</v>
      </c>
      <c r="B2608" s="157">
        <v>22020102</v>
      </c>
      <c r="C2608" s="158" t="s">
        <v>2621</v>
      </c>
      <c r="D2608" s="162">
        <v>0</v>
      </c>
      <c r="E2608" s="162">
        <v>0</v>
      </c>
      <c r="F2608" s="162">
        <v>0</v>
      </c>
      <c r="G2608" s="159">
        <v>2500000</v>
      </c>
    </row>
    <row r="2609" spans="1:7" x14ac:dyDescent="0.25">
      <c r="A2609" s="157">
        <v>2</v>
      </c>
      <c r="B2609" s="157">
        <v>22020201</v>
      </c>
      <c r="C2609" s="158" t="s">
        <v>2627</v>
      </c>
      <c r="D2609" s="162">
        <v>0</v>
      </c>
      <c r="E2609" s="162">
        <v>0</v>
      </c>
      <c r="F2609" s="162">
        <v>0</v>
      </c>
      <c r="G2609" s="159">
        <v>1000000</v>
      </c>
    </row>
    <row r="2610" spans="1:7" x14ac:dyDescent="0.25">
      <c r="A2610" s="157">
        <v>3</v>
      </c>
      <c r="B2610" s="157">
        <v>22020202</v>
      </c>
      <c r="C2610" s="158" t="s">
        <v>2628</v>
      </c>
      <c r="D2610" s="162">
        <v>0</v>
      </c>
      <c r="E2610" s="162">
        <v>0</v>
      </c>
      <c r="F2610" s="162">
        <v>0</v>
      </c>
      <c r="G2610" s="159">
        <v>1000000</v>
      </c>
    </row>
    <row r="2611" spans="1:7" x14ac:dyDescent="0.25">
      <c r="A2611" s="157">
        <v>4</v>
      </c>
      <c r="B2611" s="157">
        <v>22020301</v>
      </c>
      <c r="C2611" s="158" t="s">
        <v>2622</v>
      </c>
      <c r="D2611" s="162">
        <v>0</v>
      </c>
      <c r="E2611" s="162">
        <v>0</v>
      </c>
      <c r="F2611" s="162">
        <v>0</v>
      </c>
      <c r="G2611" s="159">
        <v>1000000</v>
      </c>
    </row>
    <row r="2612" spans="1:7" x14ac:dyDescent="0.25">
      <c r="A2612" s="157">
        <v>5</v>
      </c>
      <c r="B2612" s="157">
        <v>22020501</v>
      </c>
      <c r="C2612" s="158" t="s">
        <v>2626</v>
      </c>
      <c r="D2612" s="162">
        <v>0</v>
      </c>
      <c r="E2612" s="162">
        <v>0</v>
      </c>
      <c r="F2612" s="162">
        <v>0</v>
      </c>
      <c r="G2612" s="159">
        <v>5500000</v>
      </c>
    </row>
    <row r="2613" spans="1:7" x14ac:dyDescent="0.25">
      <c r="A2613" s="157">
        <v>6</v>
      </c>
      <c r="B2613" s="157">
        <v>22021001</v>
      </c>
      <c r="C2613" s="158" t="s">
        <v>2639</v>
      </c>
      <c r="D2613" s="162">
        <v>0</v>
      </c>
      <c r="E2613" s="162">
        <v>0</v>
      </c>
      <c r="F2613" s="162">
        <v>0</v>
      </c>
      <c r="G2613" s="159">
        <v>1000000</v>
      </c>
    </row>
    <row r="2614" spans="1:7" x14ac:dyDescent="0.25">
      <c r="A2614" s="160" t="s">
        <v>71</v>
      </c>
      <c r="B2614" s="160"/>
      <c r="C2614" s="160"/>
      <c r="D2614" s="163">
        <v>0</v>
      </c>
      <c r="E2614" s="163">
        <v>0</v>
      </c>
      <c r="F2614" s="163">
        <v>0</v>
      </c>
      <c r="G2614" s="161">
        <v>12000000</v>
      </c>
    </row>
    <row r="2615" spans="1:7" x14ac:dyDescent="0.25">
      <c r="A2615" s="155">
        <v>170</v>
      </c>
      <c r="B2615" s="155">
        <v>31805400100</v>
      </c>
      <c r="C2615" s="156" t="s">
        <v>199</v>
      </c>
      <c r="D2615" s="156"/>
      <c r="E2615" s="156"/>
      <c r="F2615" s="156"/>
      <c r="G2615" s="156"/>
    </row>
    <row r="2616" spans="1:7" x14ac:dyDescent="0.25">
      <c r="A2616" s="157">
        <v>1</v>
      </c>
      <c r="B2616" s="157">
        <v>22020102</v>
      </c>
      <c r="C2616" s="158" t="s">
        <v>2621</v>
      </c>
      <c r="D2616" s="162">
        <v>0</v>
      </c>
      <c r="E2616" s="162">
        <v>0</v>
      </c>
      <c r="F2616" s="162">
        <v>0</v>
      </c>
      <c r="G2616" s="159">
        <v>8000000</v>
      </c>
    </row>
    <row r="2617" spans="1:7" x14ac:dyDescent="0.25">
      <c r="A2617" s="157">
        <v>2</v>
      </c>
      <c r="B2617" s="157">
        <v>22020201</v>
      </c>
      <c r="C2617" s="158" t="s">
        <v>2627</v>
      </c>
      <c r="D2617" s="162">
        <v>0</v>
      </c>
      <c r="E2617" s="162">
        <v>0</v>
      </c>
      <c r="F2617" s="162">
        <v>0</v>
      </c>
      <c r="G2617" s="159">
        <v>1000000</v>
      </c>
    </row>
    <row r="2618" spans="1:7" x14ac:dyDescent="0.25">
      <c r="A2618" s="157">
        <v>3</v>
      </c>
      <c r="B2618" s="157">
        <v>22020202</v>
      </c>
      <c r="C2618" s="158" t="s">
        <v>2628</v>
      </c>
      <c r="D2618" s="162">
        <v>0</v>
      </c>
      <c r="E2618" s="162">
        <v>0</v>
      </c>
      <c r="F2618" s="162">
        <v>0</v>
      </c>
      <c r="G2618" s="159">
        <v>500000</v>
      </c>
    </row>
    <row r="2619" spans="1:7" x14ac:dyDescent="0.25">
      <c r="A2619" s="157">
        <v>4</v>
      </c>
      <c r="B2619" s="157">
        <v>22020203</v>
      </c>
      <c r="C2619" s="158" t="s">
        <v>2644</v>
      </c>
      <c r="D2619" s="162">
        <v>0</v>
      </c>
      <c r="E2619" s="162">
        <v>0</v>
      </c>
      <c r="F2619" s="162">
        <v>0</v>
      </c>
      <c r="G2619" s="159">
        <v>1000000</v>
      </c>
    </row>
    <row r="2620" spans="1:7" x14ac:dyDescent="0.25">
      <c r="A2620" s="157">
        <v>5</v>
      </c>
      <c r="B2620" s="157">
        <v>22020206</v>
      </c>
      <c r="C2620" s="158" t="s">
        <v>2709</v>
      </c>
      <c r="D2620" s="162">
        <v>0</v>
      </c>
      <c r="E2620" s="162">
        <v>0</v>
      </c>
      <c r="F2620" s="162">
        <v>0</v>
      </c>
      <c r="G2620" s="159">
        <v>500000</v>
      </c>
    </row>
    <row r="2621" spans="1:7" x14ac:dyDescent="0.25">
      <c r="A2621" s="157">
        <v>6</v>
      </c>
      <c r="B2621" s="157">
        <v>22020301</v>
      </c>
      <c r="C2621" s="158" t="s">
        <v>2622</v>
      </c>
      <c r="D2621" s="162">
        <v>0</v>
      </c>
      <c r="E2621" s="162">
        <v>0</v>
      </c>
      <c r="F2621" s="162">
        <v>0</v>
      </c>
      <c r="G2621" s="159">
        <v>1500000</v>
      </c>
    </row>
    <row r="2622" spans="1:7" x14ac:dyDescent="0.25">
      <c r="A2622" s="157">
        <v>7</v>
      </c>
      <c r="B2622" s="157">
        <v>22020303</v>
      </c>
      <c r="C2622" s="158" t="s">
        <v>2630</v>
      </c>
      <c r="D2622" s="162">
        <v>0</v>
      </c>
      <c r="E2622" s="162">
        <v>0</v>
      </c>
      <c r="F2622" s="162">
        <v>0</v>
      </c>
      <c r="G2622" s="159">
        <v>1000000</v>
      </c>
    </row>
    <row r="2623" spans="1:7" x14ac:dyDescent="0.25">
      <c r="A2623" s="157">
        <v>8</v>
      </c>
      <c r="B2623" s="157">
        <v>22020305</v>
      </c>
      <c r="C2623" s="158" t="s">
        <v>2623</v>
      </c>
      <c r="D2623" s="162">
        <v>0</v>
      </c>
      <c r="E2623" s="162">
        <v>0</v>
      </c>
      <c r="F2623" s="162">
        <v>0</v>
      </c>
      <c r="G2623" s="159">
        <v>3000000</v>
      </c>
    </row>
    <row r="2624" spans="1:7" x14ac:dyDescent="0.25">
      <c r="A2624" s="157">
        <v>9</v>
      </c>
      <c r="B2624" s="157">
        <v>22020306</v>
      </c>
      <c r="C2624" s="158" t="s">
        <v>2668</v>
      </c>
      <c r="D2624" s="162">
        <v>0</v>
      </c>
      <c r="E2624" s="162">
        <v>0</v>
      </c>
      <c r="F2624" s="162">
        <v>0</v>
      </c>
      <c r="G2624" s="159">
        <v>3000000</v>
      </c>
    </row>
    <row r="2625" spans="1:7" ht="19.2" x14ac:dyDescent="0.25">
      <c r="A2625" s="157">
        <v>10</v>
      </c>
      <c r="B2625" s="157">
        <v>22020401</v>
      </c>
      <c r="C2625" s="158" t="s">
        <v>2624</v>
      </c>
      <c r="D2625" s="162">
        <v>0</v>
      </c>
      <c r="E2625" s="162">
        <v>0</v>
      </c>
      <c r="F2625" s="162">
        <v>0</v>
      </c>
      <c r="G2625" s="159">
        <v>10000000</v>
      </c>
    </row>
    <row r="2626" spans="1:7" x14ac:dyDescent="0.25">
      <c r="A2626" s="157">
        <v>11</v>
      </c>
      <c r="B2626" s="157">
        <v>22020402</v>
      </c>
      <c r="C2626" s="158" t="s">
        <v>2625</v>
      </c>
      <c r="D2626" s="162">
        <v>0</v>
      </c>
      <c r="E2626" s="162">
        <v>0</v>
      </c>
      <c r="F2626" s="162">
        <v>0</v>
      </c>
      <c r="G2626" s="159">
        <v>2000000</v>
      </c>
    </row>
    <row r="2627" spans="1:7" x14ac:dyDescent="0.25">
      <c r="A2627" s="157">
        <v>12</v>
      </c>
      <c r="B2627" s="157">
        <v>22020406</v>
      </c>
      <c r="C2627" s="158" t="s">
        <v>2646</v>
      </c>
      <c r="D2627" s="162">
        <v>0</v>
      </c>
      <c r="E2627" s="162">
        <v>0</v>
      </c>
      <c r="F2627" s="162">
        <v>0</v>
      </c>
      <c r="G2627" s="159">
        <v>4000000</v>
      </c>
    </row>
    <row r="2628" spans="1:7" x14ac:dyDescent="0.25">
      <c r="A2628" s="157">
        <v>13</v>
      </c>
      <c r="B2628" s="157">
        <v>22020501</v>
      </c>
      <c r="C2628" s="158" t="s">
        <v>2626</v>
      </c>
      <c r="D2628" s="162">
        <v>0</v>
      </c>
      <c r="E2628" s="162">
        <v>0</v>
      </c>
      <c r="F2628" s="162">
        <v>0</v>
      </c>
      <c r="G2628" s="159">
        <v>10000000</v>
      </c>
    </row>
    <row r="2629" spans="1:7" x14ac:dyDescent="0.25">
      <c r="A2629" s="157">
        <v>14</v>
      </c>
      <c r="B2629" s="157">
        <v>22020801</v>
      </c>
      <c r="C2629" s="158" t="s">
        <v>2652</v>
      </c>
      <c r="D2629" s="162">
        <v>0</v>
      </c>
      <c r="E2629" s="162">
        <v>0</v>
      </c>
      <c r="F2629" s="162">
        <v>0</v>
      </c>
      <c r="G2629" s="159">
        <v>12000000</v>
      </c>
    </row>
    <row r="2630" spans="1:7" x14ac:dyDescent="0.25">
      <c r="A2630" s="157">
        <v>15</v>
      </c>
      <c r="B2630" s="157">
        <v>22020803</v>
      </c>
      <c r="C2630" s="158" t="s">
        <v>2638</v>
      </c>
      <c r="D2630" s="162">
        <v>0</v>
      </c>
      <c r="E2630" s="162">
        <v>0</v>
      </c>
      <c r="F2630" s="162">
        <v>0</v>
      </c>
      <c r="G2630" s="159">
        <v>5000000</v>
      </c>
    </row>
    <row r="2631" spans="1:7" x14ac:dyDescent="0.25">
      <c r="A2631" s="157">
        <v>16</v>
      </c>
      <c r="B2631" s="157">
        <v>22020901</v>
      </c>
      <c r="C2631" s="158" t="s">
        <v>2647</v>
      </c>
      <c r="D2631" s="162">
        <v>0</v>
      </c>
      <c r="E2631" s="162">
        <v>0</v>
      </c>
      <c r="F2631" s="162">
        <v>0</v>
      </c>
      <c r="G2631" s="159">
        <v>20000</v>
      </c>
    </row>
    <row r="2632" spans="1:7" x14ac:dyDescent="0.25">
      <c r="A2632" s="157">
        <v>17</v>
      </c>
      <c r="B2632" s="157">
        <v>22021001</v>
      </c>
      <c r="C2632" s="158" t="s">
        <v>2639</v>
      </c>
      <c r="D2632" s="162">
        <v>0</v>
      </c>
      <c r="E2632" s="162">
        <v>0</v>
      </c>
      <c r="F2632" s="162">
        <v>0</v>
      </c>
      <c r="G2632" s="159">
        <v>5000000</v>
      </c>
    </row>
    <row r="2633" spans="1:7" x14ac:dyDescent="0.25">
      <c r="A2633" s="157">
        <v>18</v>
      </c>
      <c r="B2633" s="157">
        <v>22021002</v>
      </c>
      <c r="C2633" s="158" t="s">
        <v>2640</v>
      </c>
      <c r="D2633" s="162">
        <v>0</v>
      </c>
      <c r="E2633" s="162">
        <v>0</v>
      </c>
      <c r="F2633" s="162">
        <v>0</v>
      </c>
      <c r="G2633" s="159">
        <v>5000000</v>
      </c>
    </row>
    <row r="2634" spans="1:7" x14ac:dyDescent="0.25">
      <c r="A2634" s="157">
        <v>19</v>
      </c>
      <c r="B2634" s="157">
        <v>22021006</v>
      </c>
      <c r="C2634" s="158" t="s">
        <v>2672</v>
      </c>
      <c r="D2634" s="162">
        <v>0</v>
      </c>
      <c r="E2634" s="162">
        <v>0</v>
      </c>
      <c r="F2634" s="162">
        <v>0</v>
      </c>
      <c r="G2634" s="159">
        <v>480000</v>
      </c>
    </row>
    <row r="2635" spans="1:7" x14ac:dyDescent="0.25">
      <c r="A2635" s="157">
        <v>20</v>
      </c>
      <c r="B2635" s="157">
        <v>22021007</v>
      </c>
      <c r="C2635" s="158" t="s">
        <v>2642</v>
      </c>
      <c r="D2635" s="162">
        <v>0</v>
      </c>
      <c r="E2635" s="162">
        <v>0</v>
      </c>
      <c r="F2635" s="162">
        <v>0</v>
      </c>
      <c r="G2635" s="159">
        <v>5000000</v>
      </c>
    </row>
    <row r="2636" spans="1:7" x14ac:dyDescent="0.25">
      <c r="A2636" s="157">
        <v>21</v>
      </c>
      <c r="B2636" s="157">
        <v>22021008</v>
      </c>
      <c r="C2636" s="158" t="s">
        <v>2653</v>
      </c>
      <c r="D2636" s="162">
        <v>0</v>
      </c>
      <c r="E2636" s="162">
        <v>0</v>
      </c>
      <c r="F2636" s="162">
        <v>0</v>
      </c>
      <c r="G2636" s="159">
        <v>2000000</v>
      </c>
    </row>
    <row r="2637" spans="1:7" x14ac:dyDescent="0.25">
      <c r="A2637" s="160" t="s">
        <v>71</v>
      </c>
      <c r="B2637" s="160"/>
      <c r="C2637" s="160"/>
      <c r="D2637" s="163">
        <v>0</v>
      </c>
      <c r="E2637" s="163">
        <v>0</v>
      </c>
      <c r="F2637" s="163">
        <v>0</v>
      </c>
      <c r="G2637" s="161">
        <v>80000000</v>
      </c>
    </row>
    <row r="2638" spans="1:7" x14ac:dyDescent="0.25">
      <c r="A2638" s="155">
        <v>171</v>
      </c>
      <c r="B2638" s="155">
        <v>31805100400</v>
      </c>
      <c r="C2638" s="156" t="s">
        <v>200</v>
      </c>
      <c r="D2638" s="156"/>
      <c r="E2638" s="156"/>
      <c r="F2638" s="156"/>
      <c r="G2638" s="156"/>
    </row>
    <row r="2639" spans="1:7" x14ac:dyDescent="0.25">
      <c r="A2639" s="157">
        <v>1</v>
      </c>
      <c r="B2639" s="157">
        <v>22020102</v>
      </c>
      <c r="C2639" s="158" t="s">
        <v>2621</v>
      </c>
      <c r="D2639" s="162">
        <v>0</v>
      </c>
      <c r="E2639" s="162">
        <v>0</v>
      </c>
      <c r="F2639" s="162">
        <v>0</v>
      </c>
      <c r="G2639" s="159">
        <v>6000000</v>
      </c>
    </row>
    <row r="2640" spans="1:7" x14ac:dyDescent="0.25">
      <c r="A2640" s="157">
        <v>2</v>
      </c>
      <c r="B2640" s="157">
        <v>22020201</v>
      </c>
      <c r="C2640" s="158" t="s">
        <v>2627</v>
      </c>
      <c r="D2640" s="162">
        <v>0</v>
      </c>
      <c r="E2640" s="162">
        <v>0</v>
      </c>
      <c r="F2640" s="162">
        <v>0</v>
      </c>
      <c r="G2640" s="159">
        <v>500000</v>
      </c>
    </row>
    <row r="2641" spans="1:7" x14ac:dyDescent="0.25">
      <c r="A2641" s="157">
        <v>3</v>
      </c>
      <c r="B2641" s="157">
        <v>22020202</v>
      </c>
      <c r="C2641" s="158" t="s">
        <v>2628</v>
      </c>
      <c r="D2641" s="162">
        <v>0</v>
      </c>
      <c r="E2641" s="162">
        <v>0</v>
      </c>
      <c r="F2641" s="162">
        <v>0</v>
      </c>
      <c r="G2641" s="159">
        <v>1000000</v>
      </c>
    </row>
    <row r="2642" spans="1:7" x14ac:dyDescent="0.25">
      <c r="A2642" s="157">
        <v>4</v>
      </c>
      <c r="B2642" s="157">
        <v>22020203</v>
      </c>
      <c r="C2642" s="158" t="s">
        <v>2644</v>
      </c>
      <c r="D2642" s="162">
        <v>0</v>
      </c>
      <c r="E2642" s="162">
        <v>0</v>
      </c>
      <c r="F2642" s="162">
        <v>0</v>
      </c>
      <c r="G2642" s="159">
        <v>500000</v>
      </c>
    </row>
    <row r="2643" spans="1:7" x14ac:dyDescent="0.25">
      <c r="A2643" s="157">
        <v>5</v>
      </c>
      <c r="B2643" s="157">
        <v>22020206</v>
      </c>
      <c r="C2643" s="158" t="s">
        <v>2709</v>
      </c>
      <c r="D2643" s="162">
        <v>0</v>
      </c>
      <c r="E2643" s="162">
        <v>0</v>
      </c>
      <c r="F2643" s="162">
        <v>0</v>
      </c>
      <c r="G2643" s="159">
        <v>500000</v>
      </c>
    </row>
    <row r="2644" spans="1:7" x14ac:dyDescent="0.25">
      <c r="A2644" s="157">
        <v>6</v>
      </c>
      <c r="B2644" s="157">
        <v>22020301</v>
      </c>
      <c r="C2644" s="158" t="s">
        <v>2622</v>
      </c>
      <c r="D2644" s="162">
        <v>0</v>
      </c>
      <c r="E2644" s="162">
        <v>0</v>
      </c>
      <c r="F2644" s="162">
        <v>0</v>
      </c>
      <c r="G2644" s="159">
        <v>5000000</v>
      </c>
    </row>
    <row r="2645" spans="1:7" x14ac:dyDescent="0.25">
      <c r="A2645" s="157">
        <v>7</v>
      </c>
      <c r="B2645" s="157">
        <v>22020303</v>
      </c>
      <c r="C2645" s="158" t="s">
        <v>2630</v>
      </c>
      <c r="D2645" s="162">
        <v>0</v>
      </c>
      <c r="E2645" s="162">
        <v>0</v>
      </c>
      <c r="F2645" s="162">
        <v>0</v>
      </c>
      <c r="G2645" s="159">
        <v>500000</v>
      </c>
    </row>
    <row r="2646" spans="1:7" x14ac:dyDescent="0.25">
      <c r="A2646" s="157">
        <v>8</v>
      </c>
      <c r="B2646" s="157">
        <v>22020305</v>
      </c>
      <c r="C2646" s="158" t="s">
        <v>2623</v>
      </c>
      <c r="D2646" s="162">
        <v>0</v>
      </c>
      <c r="E2646" s="162">
        <v>0</v>
      </c>
      <c r="F2646" s="162">
        <v>0</v>
      </c>
      <c r="G2646" s="159">
        <v>2000000</v>
      </c>
    </row>
    <row r="2647" spans="1:7" x14ac:dyDescent="0.25">
      <c r="A2647" s="157">
        <v>9</v>
      </c>
      <c r="B2647" s="157">
        <v>22020306</v>
      </c>
      <c r="C2647" s="158" t="s">
        <v>2668</v>
      </c>
      <c r="D2647" s="162">
        <v>0</v>
      </c>
      <c r="E2647" s="162">
        <v>0</v>
      </c>
      <c r="F2647" s="162">
        <v>0</v>
      </c>
      <c r="G2647" s="159">
        <v>3000000</v>
      </c>
    </row>
    <row r="2648" spans="1:7" ht="19.2" x14ac:dyDescent="0.25">
      <c r="A2648" s="157">
        <v>10</v>
      </c>
      <c r="B2648" s="157">
        <v>22020401</v>
      </c>
      <c r="C2648" s="158" t="s">
        <v>2624</v>
      </c>
      <c r="D2648" s="162">
        <v>0</v>
      </c>
      <c r="E2648" s="162">
        <v>0</v>
      </c>
      <c r="F2648" s="162">
        <v>0</v>
      </c>
      <c r="G2648" s="159">
        <v>5000000</v>
      </c>
    </row>
    <row r="2649" spans="1:7" x14ac:dyDescent="0.25">
      <c r="A2649" s="157">
        <v>11</v>
      </c>
      <c r="B2649" s="157">
        <v>22020402</v>
      </c>
      <c r="C2649" s="158" t="s">
        <v>2625</v>
      </c>
      <c r="D2649" s="162">
        <v>0</v>
      </c>
      <c r="E2649" s="162">
        <v>0</v>
      </c>
      <c r="F2649" s="162">
        <v>0</v>
      </c>
      <c r="G2649" s="159">
        <v>4000000</v>
      </c>
    </row>
    <row r="2650" spans="1:7" ht="19.2" x14ac:dyDescent="0.25">
      <c r="A2650" s="157">
        <v>12</v>
      </c>
      <c r="B2650" s="157">
        <v>22020403</v>
      </c>
      <c r="C2650" s="158" t="s">
        <v>2657</v>
      </c>
      <c r="D2650" s="162">
        <v>0</v>
      </c>
      <c r="E2650" s="162">
        <v>0</v>
      </c>
      <c r="F2650" s="162">
        <v>0</v>
      </c>
      <c r="G2650" s="159">
        <v>3000000</v>
      </c>
    </row>
    <row r="2651" spans="1:7" x14ac:dyDescent="0.25">
      <c r="A2651" s="157">
        <v>13</v>
      </c>
      <c r="B2651" s="157">
        <v>22020404</v>
      </c>
      <c r="C2651" s="158" t="s">
        <v>2632</v>
      </c>
      <c r="D2651" s="162">
        <v>0</v>
      </c>
      <c r="E2651" s="162">
        <v>0</v>
      </c>
      <c r="F2651" s="162">
        <v>0</v>
      </c>
      <c r="G2651" s="159">
        <v>2000000</v>
      </c>
    </row>
    <row r="2652" spans="1:7" x14ac:dyDescent="0.25">
      <c r="A2652" s="157">
        <v>14</v>
      </c>
      <c r="B2652" s="157">
        <v>22020405</v>
      </c>
      <c r="C2652" s="158" t="s">
        <v>2633</v>
      </c>
      <c r="D2652" s="162">
        <v>0</v>
      </c>
      <c r="E2652" s="162">
        <v>0</v>
      </c>
      <c r="F2652" s="162">
        <v>0</v>
      </c>
      <c r="G2652" s="159">
        <v>5000000</v>
      </c>
    </row>
    <row r="2653" spans="1:7" x14ac:dyDescent="0.25">
      <c r="A2653" s="157">
        <v>15</v>
      </c>
      <c r="B2653" s="157">
        <v>22020406</v>
      </c>
      <c r="C2653" s="158" t="s">
        <v>2646</v>
      </c>
      <c r="D2653" s="162">
        <v>0</v>
      </c>
      <c r="E2653" s="162">
        <v>0</v>
      </c>
      <c r="F2653" s="162">
        <v>0</v>
      </c>
      <c r="G2653" s="159">
        <v>4000000</v>
      </c>
    </row>
    <row r="2654" spans="1:7" x14ac:dyDescent="0.25">
      <c r="A2654" s="157">
        <v>16</v>
      </c>
      <c r="B2654" s="157">
        <v>22020501</v>
      </c>
      <c r="C2654" s="158" t="s">
        <v>2626</v>
      </c>
      <c r="D2654" s="162">
        <v>0</v>
      </c>
      <c r="E2654" s="162">
        <v>0</v>
      </c>
      <c r="F2654" s="162">
        <v>0</v>
      </c>
      <c r="G2654" s="159">
        <v>8000000</v>
      </c>
    </row>
    <row r="2655" spans="1:7" x14ac:dyDescent="0.25">
      <c r="A2655" s="157">
        <v>17</v>
      </c>
      <c r="B2655" s="157">
        <v>22020503</v>
      </c>
      <c r="C2655" s="158" t="s">
        <v>2635</v>
      </c>
      <c r="D2655" s="162">
        <v>0</v>
      </c>
      <c r="E2655" s="162">
        <v>0</v>
      </c>
      <c r="F2655" s="162">
        <v>0</v>
      </c>
      <c r="G2655" s="159">
        <v>7000000</v>
      </c>
    </row>
    <row r="2656" spans="1:7" x14ac:dyDescent="0.25">
      <c r="A2656" s="157">
        <v>18</v>
      </c>
      <c r="B2656" s="157">
        <v>22020801</v>
      </c>
      <c r="C2656" s="158" t="s">
        <v>2652</v>
      </c>
      <c r="D2656" s="162">
        <v>0</v>
      </c>
      <c r="E2656" s="162">
        <v>0</v>
      </c>
      <c r="F2656" s="162">
        <v>0</v>
      </c>
      <c r="G2656" s="159">
        <v>3000000</v>
      </c>
    </row>
    <row r="2657" spans="1:7" x14ac:dyDescent="0.25">
      <c r="A2657" s="157">
        <v>19</v>
      </c>
      <c r="B2657" s="157">
        <v>22020803</v>
      </c>
      <c r="C2657" s="158" t="s">
        <v>2638</v>
      </c>
      <c r="D2657" s="162">
        <v>0</v>
      </c>
      <c r="E2657" s="162">
        <v>0</v>
      </c>
      <c r="F2657" s="162">
        <v>0</v>
      </c>
      <c r="G2657" s="159">
        <v>5000000</v>
      </c>
    </row>
    <row r="2658" spans="1:7" x14ac:dyDescent="0.25">
      <c r="A2658" s="157">
        <v>20</v>
      </c>
      <c r="B2658" s="157">
        <v>22020901</v>
      </c>
      <c r="C2658" s="158" t="s">
        <v>2647</v>
      </c>
      <c r="D2658" s="162">
        <v>0</v>
      </c>
      <c r="E2658" s="162">
        <v>0</v>
      </c>
      <c r="F2658" s="162">
        <v>0</v>
      </c>
      <c r="G2658" s="159">
        <v>20000</v>
      </c>
    </row>
    <row r="2659" spans="1:7" x14ac:dyDescent="0.25">
      <c r="A2659" s="157">
        <v>21</v>
      </c>
      <c r="B2659" s="157">
        <v>22021001</v>
      </c>
      <c r="C2659" s="158" t="s">
        <v>2639</v>
      </c>
      <c r="D2659" s="162">
        <v>0</v>
      </c>
      <c r="E2659" s="162">
        <v>0</v>
      </c>
      <c r="F2659" s="162">
        <v>0</v>
      </c>
      <c r="G2659" s="159">
        <v>2000000</v>
      </c>
    </row>
    <row r="2660" spans="1:7" x14ac:dyDescent="0.25">
      <c r="A2660" s="157">
        <v>22</v>
      </c>
      <c r="B2660" s="157">
        <v>22021002</v>
      </c>
      <c r="C2660" s="158" t="s">
        <v>2640</v>
      </c>
      <c r="D2660" s="162">
        <v>0</v>
      </c>
      <c r="E2660" s="162">
        <v>0</v>
      </c>
      <c r="F2660" s="162">
        <v>0</v>
      </c>
      <c r="G2660" s="159">
        <v>2000000</v>
      </c>
    </row>
    <row r="2661" spans="1:7" x14ac:dyDescent="0.25">
      <c r="A2661" s="157">
        <v>23</v>
      </c>
      <c r="B2661" s="157">
        <v>22021003</v>
      </c>
      <c r="C2661" s="158" t="s">
        <v>2641</v>
      </c>
      <c r="D2661" s="162">
        <v>0</v>
      </c>
      <c r="E2661" s="162">
        <v>0</v>
      </c>
      <c r="F2661" s="162">
        <v>0</v>
      </c>
      <c r="G2661" s="159">
        <v>500000</v>
      </c>
    </row>
    <row r="2662" spans="1:7" x14ac:dyDescent="0.25">
      <c r="A2662" s="157">
        <v>24</v>
      </c>
      <c r="B2662" s="157">
        <v>22021006</v>
      </c>
      <c r="C2662" s="158" t="s">
        <v>2672</v>
      </c>
      <c r="D2662" s="162">
        <v>0</v>
      </c>
      <c r="E2662" s="162">
        <v>0</v>
      </c>
      <c r="F2662" s="162">
        <v>0</v>
      </c>
      <c r="G2662" s="159">
        <v>480000</v>
      </c>
    </row>
    <row r="2663" spans="1:7" x14ac:dyDescent="0.25">
      <c r="A2663" s="157">
        <v>25</v>
      </c>
      <c r="B2663" s="157">
        <v>22021007</v>
      </c>
      <c r="C2663" s="158" t="s">
        <v>2642</v>
      </c>
      <c r="D2663" s="162">
        <v>0</v>
      </c>
      <c r="E2663" s="162">
        <v>0</v>
      </c>
      <c r="F2663" s="162">
        <v>0</v>
      </c>
      <c r="G2663" s="159">
        <v>2000000</v>
      </c>
    </row>
    <row r="2664" spans="1:7" x14ac:dyDescent="0.25">
      <c r="A2664" s="160" t="s">
        <v>71</v>
      </c>
      <c r="B2664" s="160"/>
      <c r="C2664" s="160"/>
      <c r="D2664" s="163">
        <v>0</v>
      </c>
      <c r="E2664" s="163">
        <v>0</v>
      </c>
      <c r="F2664" s="163">
        <v>0</v>
      </c>
      <c r="G2664" s="161">
        <v>72000000</v>
      </c>
    </row>
    <row r="2665" spans="1:7" x14ac:dyDescent="0.25">
      <c r="A2665" s="155">
        <v>172</v>
      </c>
      <c r="B2665" s="155">
        <v>51400100500</v>
      </c>
      <c r="C2665" s="156" t="s">
        <v>203</v>
      </c>
      <c r="D2665" s="156"/>
      <c r="E2665" s="156"/>
      <c r="F2665" s="156"/>
      <c r="G2665" s="156"/>
    </row>
    <row r="2666" spans="1:7" x14ac:dyDescent="0.25">
      <c r="A2666" s="157">
        <v>1</v>
      </c>
      <c r="B2666" s="157">
        <v>22020102</v>
      </c>
      <c r="C2666" s="158" t="s">
        <v>2621</v>
      </c>
      <c r="D2666" s="162">
        <v>0</v>
      </c>
      <c r="E2666" s="162">
        <v>0</v>
      </c>
      <c r="F2666" s="162">
        <v>0</v>
      </c>
      <c r="G2666" s="159">
        <v>20000000</v>
      </c>
    </row>
    <row r="2667" spans="1:7" x14ac:dyDescent="0.25">
      <c r="A2667" s="157">
        <v>2</v>
      </c>
      <c r="B2667" s="157">
        <v>22020201</v>
      </c>
      <c r="C2667" s="158" t="s">
        <v>2627</v>
      </c>
      <c r="D2667" s="162">
        <v>0</v>
      </c>
      <c r="E2667" s="162">
        <v>0</v>
      </c>
      <c r="F2667" s="162">
        <v>0</v>
      </c>
      <c r="G2667" s="159">
        <v>4000000</v>
      </c>
    </row>
    <row r="2668" spans="1:7" x14ac:dyDescent="0.25">
      <c r="A2668" s="157">
        <v>3</v>
      </c>
      <c r="B2668" s="157">
        <v>22020202</v>
      </c>
      <c r="C2668" s="158" t="s">
        <v>2628</v>
      </c>
      <c r="D2668" s="162">
        <v>0</v>
      </c>
      <c r="E2668" s="162">
        <v>0</v>
      </c>
      <c r="F2668" s="162">
        <v>0</v>
      </c>
      <c r="G2668" s="159">
        <v>3000000</v>
      </c>
    </row>
    <row r="2669" spans="1:7" x14ac:dyDescent="0.25">
      <c r="A2669" s="157">
        <v>4</v>
      </c>
      <c r="B2669" s="157">
        <v>22020301</v>
      </c>
      <c r="C2669" s="158" t="s">
        <v>2622</v>
      </c>
      <c r="D2669" s="162">
        <v>0</v>
      </c>
      <c r="E2669" s="162">
        <v>0</v>
      </c>
      <c r="F2669" s="162">
        <v>0</v>
      </c>
      <c r="G2669" s="159">
        <v>5000000</v>
      </c>
    </row>
    <row r="2670" spans="1:7" x14ac:dyDescent="0.25">
      <c r="A2670" s="157">
        <v>5</v>
      </c>
      <c r="B2670" s="157">
        <v>22020305</v>
      </c>
      <c r="C2670" s="158" t="s">
        <v>2623</v>
      </c>
      <c r="D2670" s="162">
        <v>0</v>
      </c>
      <c r="E2670" s="162">
        <v>0</v>
      </c>
      <c r="F2670" s="162">
        <v>0</v>
      </c>
      <c r="G2670" s="159">
        <v>5000000</v>
      </c>
    </row>
    <row r="2671" spans="1:7" ht="19.2" x14ac:dyDescent="0.25">
      <c r="A2671" s="157">
        <v>6</v>
      </c>
      <c r="B2671" s="157">
        <v>22020401</v>
      </c>
      <c r="C2671" s="158" t="s">
        <v>2624</v>
      </c>
      <c r="D2671" s="162">
        <v>0</v>
      </c>
      <c r="E2671" s="162">
        <v>0</v>
      </c>
      <c r="F2671" s="162">
        <v>0</v>
      </c>
      <c r="G2671" s="159">
        <v>7000000</v>
      </c>
    </row>
    <row r="2672" spans="1:7" x14ac:dyDescent="0.25">
      <c r="A2672" s="157">
        <v>7</v>
      </c>
      <c r="B2672" s="157">
        <v>22020402</v>
      </c>
      <c r="C2672" s="158" t="s">
        <v>2625</v>
      </c>
      <c r="D2672" s="162">
        <v>0</v>
      </c>
      <c r="E2672" s="162">
        <v>0</v>
      </c>
      <c r="F2672" s="162">
        <v>0</v>
      </c>
      <c r="G2672" s="159">
        <v>5000000</v>
      </c>
    </row>
    <row r="2673" spans="1:7" x14ac:dyDescent="0.25">
      <c r="A2673" s="157">
        <v>8</v>
      </c>
      <c r="B2673" s="157">
        <v>22020501</v>
      </c>
      <c r="C2673" s="158" t="s">
        <v>2626</v>
      </c>
      <c r="D2673" s="162">
        <v>0</v>
      </c>
      <c r="E2673" s="162">
        <v>0</v>
      </c>
      <c r="F2673" s="162">
        <v>0</v>
      </c>
      <c r="G2673" s="159">
        <v>10000000</v>
      </c>
    </row>
    <row r="2674" spans="1:7" x14ac:dyDescent="0.25">
      <c r="A2674" s="157">
        <v>9</v>
      </c>
      <c r="B2674" s="157">
        <v>22021001</v>
      </c>
      <c r="C2674" s="158" t="s">
        <v>2639</v>
      </c>
      <c r="D2674" s="162">
        <v>0</v>
      </c>
      <c r="E2674" s="162">
        <v>0</v>
      </c>
      <c r="F2674" s="162">
        <v>0</v>
      </c>
      <c r="G2674" s="159">
        <v>8000000</v>
      </c>
    </row>
    <row r="2675" spans="1:7" x14ac:dyDescent="0.25">
      <c r="A2675" s="157">
        <v>10</v>
      </c>
      <c r="B2675" s="157">
        <v>22021007</v>
      </c>
      <c r="C2675" s="158" t="s">
        <v>2642</v>
      </c>
      <c r="D2675" s="162">
        <v>0</v>
      </c>
      <c r="E2675" s="162">
        <v>0</v>
      </c>
      <c r="F2675" s="162">
        <v>0</v>
      </c>
      <c r="G2675" s="159">
        <v>5000000</v>
      </c>
    </row>
    <row r="2676" spans="1:7" x14ac:dyDescent="0.25">
      <c r="A2676" s="160" t="s">
        <v>71</v>
      </c>
      <c r="B2676" s="160"/>
      <c r="C2676" s="160"/>
      <c r="D2676" s="163">
        <v>0</v>
      </c>
      <c r="E2676" s="163">
        <v>0</v>
      </c>
      <c r="F2676" s="163">
        <v>0</v>
      </c>
      <c r="G2676" s="161">
        <v>72000000</v>
      </c>
    </row>
    <row r="2677" spans="1:7" x14ac:dyDescent="0.25">
      <c r="A2677" s="155">
        <v>173</v>
      </c>
      <c r="B2677" s="155">
        <v>23800101300</v>
      </c>
      <c r="C2677" s="156" t="s">
        <v>204</v>
      </c>
      <c r="D2677" s="156"/>
      <c r="E2677" s="156"/>
      <c r="F2677" s="156"/>
      <c r="G2677" s="156"/>
    </row>
    <row r="2678" spans="1:7" x14ac:dyDescent="0.25">
      <c r="A2678" s="157">
        <v>1</v>
      </c>
      <c r="B2678" s="157">
        <v>22020102</v>
      </c>
      <c r="C2678" s="158" t="s">
        <v>2621</v>
      </c>
      <c r="D2678" s="162">
        <v>0</v>
      </c>
      <c r="E2678" s="162">
        <v>0</v>
      </c>
      <c r="F2678" s="162">
        <v>0</v>
      </c>
      <c r="G2678" s="159">
        <v>20000000</v>
      </c>
    </row>
    <row r="2679" spans="1:7" x14ac:dyDescent="0.25">
      <c r="A2679" s="157">
        <v>2</v>
      </c>
      <c r="B2679" s="157">
        <v>22020201</v>
      </c>
      <c r="C2679" s="158" t="s">
        <v>2627</v>
      </c>
      <c r="D2679" s="162">
        <v>0</v>
      </c>
      <c r="E2679" s="162">
        <v>0</v>
      </c>
      <c r="F2679" s="162">
        <v>0</v>
      </c>
      <c r="G2679" s="159">
        <v>10000000</v>
      </c>
    </row>
    <row r="2680" spans="1:7" x14ac:dyDescent="0.25">
      <c r="A2680" s="157">
        <v>3</v>
      </c>
      <c r="B2680" s="157">
        <v>22020202</v>
      </c>
      <c r="C2680" s="158" t="s">
        <v>2628</v>
      </c>
      <c r="D2680" s="162">
        <v>0</v>
      </c>
      <c r="E2680" s="162">
        <v>0</v>
      </c>
      <c r="F2680" s="162">
        <v>0</v>
      </c>
      <c r="G2680" s="159">
        <v>10000000</v>
      </c>
    </row>
    <row r="2681" spans="1:7" x14ac:dyDescent="0.25">
      <c r="A2681" s="157">
        <v>4</v>
      </c>
      <c r="B2681" s="157">
        <v>22020301</v>
      </c>
      <c r="C2681" s="158" t="s">
        <v>2622</v>
      </c>
      <c r="D2681" s="162">
        <v>0</v>
      </c>
      <c r="E2681" s="162">
        <v>0</v>
      </c>
      <c r="F2681" s="162">
        <v>0</v>
      </c>
      <c r="G2681" s="159">
        <v>12000000</v>
      </c>
    </row>
    <row r="2682" spans="1:7" x14ac:dyDescent="0.25">
      <c r="A2682" s="157">
        <v>5</v>
      </c>
      <c r="B2682" s="157">
        <v>22020402</v>
      </c>
      <c r="C2682" s="158" t="s">
        <v>2625</v>
      </c>
      <c r="D2682" s="162">
        <v>0</v>
      </c>
      <c r="E2682" s="162">
        <v>0</v>
      </c>
      <c r="F2682" s="162">
        <v>0</v>
      </c>
      <c r="G2682" s="159">
        <v>8000000</v>
      </c>
    </row>
    <row r="2683" spans="1:7" x14ac:dyDescent="0.25">
      <c r="A2683" s="157">
        <v>6</v>
      </c>
      <c r="B2683" s="157">
        <v>22020404</v>
      </c>
      <c r="C2683" s="158" t="s">
        <v>2632</v>
      </c>
      <c r="D2683" s="162">
        <v>0</v>
      </c>
      <c r="E2683" s="162">
        <v>0</v>
      </c>
      <c r="F2683" s="162">
        <v>0</v>
      </c>
      <c r="G2683" s="159">
        <v>12000000</v>
      </c>
    </row>
    <row r="2684" spans="1:7" x14ac:dyDescent="0.25">
      <c r="A2684" s="157">
        <v>7</v>
      </c>
      <c r="B2684" s="157">
        <v>22020501</v>
      </c>
      <c r="C2684" s="158" t="s">
        <v>2626</v>
      </c>
      <c r="D2684" s="162">
        <v>0</v>
      </c>
      <c r="E2684" s="162">
        <v>0</v>
      </c>
      <c r="F2684" s="162">
        <v>0</v>
      </c>
      <c r="G2684" s="159">
        <v>15000000</v>
      </c>
    </row>
    <row r="2685" spans="1:7" x14ac:dyDescent="0.25">
      <c r="A2685" s="157">
        <v>8</v>
      </c>
      <c r="B2685" s="157">
        <v>22020801</v>
      </c>
      <c r="C2685" s="158" t="s">
        <v>2652</v>
      </c>
      <c r="D2685" s="162">
        <v>0</v>
      </c>
      <c r="E2685" s="162">
        <v>0</v>
      </c>
      <c r="F2685" s="162">
        <v>0</v>
      </c>
      <c r="G2685" s="159">
        <v>10000000</v>
      </c>
    </row>
    <row r="2686" spans="1:7" x14ac:dyDescent="0.25">
      <c r="A2686" s="157">
        <v>9</v>
      </c>
      <c r="B2686" s="157">
        <v>22021001</v>
      </c>
      <c r="C2686" s="158" t="s">
        <v>2639</v>
      </c>
      <c r="D2686" s="162">
        <v>0</v>
      </c>
      <c r="E2686" s="162">
        <v>0</v>
      </c>
      <c r="F2686" s="162">
        <v>0</v>
      </c>
      <c r="G2686" s="159">
        <v>8000000</v>
      </c>
    </row>
    <row r="2687" spans="1:7" x14ac:dyDescent="0.25">
      <c r="A2687" s="157">
        <v>10</v>
      </c>
      <c r="B2687" s="157">
        <v>22021003</v>
      </c>
      <c r="C2687" s="158" t="s">
        <v>2641</v>
      </c>
      <c r="D2687" s="162">
        <v>0</v>
      </c>
      <c r="E2687" s="162">
        <v>0</v>
      </c>
      <c r="F2687" s="162">
        <v>0</v>
      </c>
      <c r="G2687" s="159">
        <v>5000000</v>
      </c>
    </row>
    <row r="2688" spans="1:7" x14ac:dyDescent="0.25">
      <c r="A2688" s="157">
        <v>11</v>
      </c>
      <c r="B2688" s="157">
        <v>22021007</v>
      </c>
      <c r="C2688" s="158" t="s">
        <v>2642</v>
      </c>
      <c r="D2688" s="162">
        <v>0</v>
      </c>
      <c r="E2688" s="162">
        <v>0</v>
      </c>
      <c r="F2688" s="162">
        <v>0</v>
      </c>
      <c r="G2688" s="159">
        <v>10000000</v>
      </c>
    </row>
    <row r="2689" spans="1:7" x14ac:dyDescent="0.25">
      <c r="A2689" s="160" t="s">
        <v>71</v>
      </c>
      <c r="B2689" s="160"/>
      <c r="C2689" s="160"/>
      <c r="D2689" s="163">
        <v>0</v>
      </c>
      <c r="E2689" s="163">
        <v>0</v>
      </c>
      <c r="F2689" s="163">
        <v>0</v>
      </c>
      <c r="G2689" s="161">
        <v>120000000</v>
      </c>
    </row>
    <row r="2690" spans="1:7" x14ac:dyDescent="0.25">
      <c r="A2690" s="155">
        <v>174</v>
      </c>
      <c r="B2690" s="155">
        <v>11200700300</v>
      </c>
      <c r="C2690" s="156" t="s">
        <v>202</v>
      </c>
      <c r="D2690" s="156"/>
      <c r="E2690" s="156"/>
      <c r="F2690" s="156"/>
      <c r="G2690" s="156"/>
    </row>
    <row r="2691" spans="1:7" x14ac:dyDescent="0.25">
      <c r="A2691" s="157">
        <v>1</v>
      </c>
      <c r="B2691" s="157">
        <v>22020102</v>
      </c>
      <c r="C2691" s="158" t="s">
        <v>2621</v>
      </c>
      <c r="D2691" s="162">
        <v>0</v>
      </c>
      <c r="E2691" s="162">
        <v>0</v>
      </c>
      <c r="F2691" s="162">
        <v>0</v>
      </c>
      <c r="G2691" s="159">
        <v>8000000</v>
      </c>
    </row>
    <row r="2692" spans="1:7" x14ac:dyDescent="0.25">
      <c r="A2692" s="157">
        <v>2</v>
      </c>
      <c r="B2692" s="157">
        <v>22020201</v>
      </c>
      <c r="C2692" s="158" t="s">
        <v>2627</v>
      </c>
      <c r="D2692" s="162">
        <v>0</v>
      </c>
      <c r="E2692" s="162">
        <v>0</v>
      </c>
      <c r="F2692" s="162">
        <v>0</v>
      </c>
      <c r="G2692" s="159">
        <v>5000000</v>
      </c>
    </row>
    <row r="2693" spans="1:7" x14ac:dyDescent="0.25">
      <c r="A2693" s="157">
        <v>3</v>
      </c>
      <c r="B2693" s="157">
        <v>22020202</v>
      </c>
      <c r="C2693" s="158" t="s">
        <v>2628</v>
      </c>
      <c r="D2693" s="162">
        <v>0</v>
      </c>
      <c r="E2693" s="162">
        <v>0</v>
      </c>
      <c r="F2693" s="162">
        <v>0</v>
      </c>
      <c r="G2693" s="159">
        <v>5000000</v>
      </c>
    </row>
    <row r="2694" spans="1:7" x14ac:dyDescent="0.25">
      <c r="A2694" s="157">
        <v>4</v>
      </c>
      <c r="B2694" s="157">
        <v>22020301</v>
      </c>
      <c r="C2694" s="158" t="s">
        <v>2622</v>
      </c>
      <c r="D2694" s="162">
        <v>0</v>
      </c>
      <c r="E2694" s="162">
        <v>0</v>
      </c>
      <c r="F2694" s="162">
        <v>0</v>
      </c>
      <c r="G2694" s="159">
        <v>5000000</v>
      </c>
    </row>
    <row r="2695" spans="1:7" x14ac:dyDescent="0.25">
      <c r="A2695" s="157">
        <v>5</v>
      </c>
      <c r="B2695" s="157">
        <v>22020402</v>
      </c>
      <c r="C2695" s="158" t="s">
        <v>2625</v>
      </c>
      <c r="D2695" s="162">
        <v>0</v>
      </c>
      <c r="E2695" s="162">
        <v>0</v>
      </c>
      <c r="F2695" s="162">
        <v>0</v>
      </c>
      <c r="G2695" s="159">
        <v>3000000</v>
      </c>
    </row>
    <row r="2696" spans="1:7" x14ac:dyDescent="0.25">
      <c r="A2696" s="157">
        <v>6</v>
      </c>
      <c r="B2696" s="157">
        <v>22020501</v>
      </c>
      <c r="C2696" s="158" t="s">
        <v>2626</v>
      </c>
      <c r="D2696" s="162">
        <v>0</v>
      </c>
      <c r="E2696" s="162">
        <v>0</v>
      </c>
      <c r="F2696" s="162">
        <v>0</v>
      </c>
      <c r="G2696" s="159">
        <v>5000000</v>
      </c>
    </row>
    <row r="2697" spans="1:7" x14ac:dyDescent="0.25">
      <c r="A2697" s="157">
        <v>7</v>
      </c>
      <c r="B2697" s="157">
        <v>22020801</v>
      </c>
      <c r="C2697" s="158" t="s">
        <v>2652</v>
      </c>
      <c r="D2697" s="162">
        <v>0</v>
      </c>
      <c r="E2697" s="162">
        <v>0</v>
      </c>
      <c r="F2697" s="162">
        <v>0</v>
      </c>
      <c r="G2697" s="159">
        <v>2000000</v>
      </c>
    </row>
    <row r="2698" spans="1:7" x14ac:dyDescent="0.25">
      <c r="A2698" s="157">
        <v>8</v>
      </c>
      <c r="B2698" s="157">
        <v>22021007</v>
      </c>
      <c r="C2698" s="158" t="s">
        <v>2642</v>
      </c>
      <c r="D2698" s="162">
        <v>0</v>
      </c>
      <c r="E2698" s="162">
        <v>0</v>
      </c>
      <c r="F2698" s="162">
        <v>0</v>
      </c>
      <c r="G2698" s="159">
        <v>3000000</v>
      </c>
    </row>
    <row r="2699" spans="1:7" x14ac:dyDescent="0.25">
      <c r="A2699" s="160" t="s">
        <v>71</v>
      </c>
      <c r="B2699" s="160"/>
      <c r="C2699" s="160"/>
      <c r="D2699" s="163">
        <v>0</v>
      </c>
      <c r="E2699" s="163">
        <v>0</v>
      </c>
      <c r="F2699" s="163">
        <v>0</v>
      </c>
      <c r="G2699" s="161">
        <v>36000000</v>
      </c>
    </row>
    <row r="2700" spans="1:7" x14ac:dyDescent="0.25">
      <c r="A2700" s="160" t="s">
        <v>225</v>
      </c>
      <c r="B2700" s="160"/>
      <c r="C2700" s="160"/>
      <c r="D2700" s="164">
        <v>15030917531</v>
      </c>
      <c r="E2700" s="164">
        <v>24668615614</v>
      </c>
      <c r="F2700" s="164">
        <v>25014718000</v>
      </c>
      <c r="G2700" s="164">
        <v>38388746600</v>
      </c>
    </row>
  </sheetData>
  <mergeCells count="356">
    <mergeCell ref="A1:G1"/>
    <mergeCell ref="A2:G2"/>
    <mergeCell ref="A2676:C2676"/>
    <mergeCell ref="C2677:G2677"/>
    <mergeCell ref="A2689:C2689"/>
    <mergeCell ref="C2690:G2690"/>
    <mergeCell ref="A2699:C2699"/>
    <mergeCell ref="A2700:C2700"/>
    <mergeCell ref="A2614:C2614"/>
    <mergeCell ref="C2615:G2615"/>
    <mergeCell ref="A2637:C2637"/>
    <mergeCell ref="C2638:G2638"/>
    <mergeCell ref="A2664:C2664"/>
    <mergeCell ref="C2665:G2665"/>
    <mergeCell ref="A2588:C2588"/>
    <mergeCell ref="C2589:G2589"/>
    <mergeCell ref="A2596:C2596"/>
    <mergeCell ref="C2597:G2597"/>
    <mergeCell ref="A2606:C2606"/>
    <mergeCell ref="C2607:G2607"/>
    <mergeCell ref="A2571:C2571"/>
    <mergeCell ref="C2572:G2572"/>
    <mergeCell ref="A2575:C2575"/>
    <mergeCell ref="C2576:G2576"/>
    <mergeCell ref="A2580:C2580"/>
    <mergeCell ref="C2581:G2581"/>
    <mergeCell ref="A2548:C2548"/>
    <mergeCell ref="C2549:G2549"/>
    <mergeCell ref="A2552:C2552"/>
    <mergeCell ref="C2553:G2553"/>
    <mergeCell ref="A2563:C2563"/>
    <mergeCell ref="C2564:G2564"/>
    <mergeCell ref="A2499:C2499"/>
    <mergeCell ref="C2500:G2500"/>
    <mergeCell ref="A2523:C2523"/>
    <mergeCell ref="C2524:G2524"/>
    <mergeCell ref="A2535:C2535"/>
    <mergeCell ref="C2536:G2536"/>
    <mergeCell ref="A2476:C2476"/>
    <mergeCell ref="C2477:G2477"/>
    <mergeCell ref="A2489:C2489"/>
    <mergeCell ref="C2490:G2490"/>
    <mergeCell ref="A2492:C2492"/>
    <mergeCell ref="C2493:G2493"/>
    <mergeCell ref="A2438:C2438"/>
    <mergeCell ref="C2439:G2439"/>
    <mergeCell ref="A2451:C2451"/>
    <mergeCell ref="C2452:G2452"/>
    <mergeCell ref="A2463:C2463"/>
    <mergeCell ref="C2464:G2464"/>
    <mergeCell ref="A2375:C2375"/>
    <mergeCell ref="C2376:G2376"/>
    <mergeCell ref="A2387:C2387"/>
    <mergeCell ref="C2388:G2388"/>
    <mergeCell ref="A2399:C2399"/>
    <mergeCell ref="C2400:G2400"/>
    <mergeCell ref="A2344:C2344"/>
    <mergeCell ref="C2345:G2345"/>
    <mergeCell ref="A2354:C2354"/>
    <mergeCell ref="C2355:G2355"/>
    <mergeCell ref="A2365:C2365"/>
    <mergeCell ref="C2366:G2366"/>
    <mergeCell ref="A2309:C2309"/>
    <mergeCell ref="C2310:G2310"/>
    <mergeCell ref="A2323:C2323"/>
    <mergeCell ref="C2324:G2324"/>
    <mergeCell ref="A2334:C2334"/>
    <mergeCell ref="C2335:G2335"/>
    <mergeCell ref="A2275:C2275"/>
    <mergeCell ref="C2276:G2276"/>
    <mergeCell ref="A2287:C2287"/>
    <mergeCell ref="C2288:G2288"/>
    <mergeCell ref="A2299:C2299"/>
    <mergeCell ref="C2300:G2300"/>
    <mergeCell ref="A2236:C2236"/>
    <mergeCell ref="C2237:G2237"/>
    <mergeCell ref="A2253:C2253"/>
    <mergeCell ref="C2254:G2254"/>
    <mergeCell ref="A2265:C2265"/>
    <mergeCell ref="C2266:G2266"/>
    <mergeCell ref="A2182:C2182"/>
    <mergeCell ref="C2183:G2183"/>
    <mergeCell ref="A2212:C2212"/>
    <mergeCell ref="C2213:G2213"/>
    <mergeCell ref="A2224:C2224"/>
    <mergeCell ref="C2225:G2225"/>
    <mergeCell ref="A2131:C2131"/>
    <mergeCell ref="C2132:G2132"/>
    <mergeCell ref="A2140:C2140"/>
    <mergeCell ref="C2141:G2141"/>
    <mergeCell ref="A2157:C2157"/>
    <mergeCell ref="C2158:G2158"/>
    <mergeCell ref="A2089:C2089"/>
    <mergeCell ref="C2090:G2090"/>
    <mergeCell ref="A2105:C2105"/>
    <mergeCell ref="C2106:G2106"/>
    <mergeCell ref="A2117:C2117"/>
    <mergeCell ref="C2118:G2118"/>
    <mergeCell ref="A2048:C2048"/>
    <mergeCell ref="C2049:G2049"/>
    <mergeCell ref="A2059:C2059"/>
    <mergeCell ref="C2060:G2060"/>
    <mergeCell ref="A2074:C2074"/>
    <mergeCell ref="C2075:G2075"/>
    <mergeCell ref="A2007:C2007"/>
    <mergeCell ref="C2008:G2008"/>
    <mergeCell ref="A2024:C2024"/>
    <mergeCell ref="C2025:G2025"/>
    <mergeCell ref="A2038:C2038"/>
    <mergeCell ref="C2039:G2039"/>
    <mergeCell ref="A1953:C1953"/>
    <mergeCell ref="C1954:G1954"/>
    <mergeCell ref="A1976:C1976"/>
    <mergeCell ref="C1977:G1977"/>
    <mergeCell ref="A1992:C1992"/>
    <mergeCell ref="C1993:G1993"/>
    <mergeCell ref="A1900:C1900"/>
    <mergeCell ref="C1901:G1901"/>
    <mergeCell ref="A1916:C1916"/>
    <mergeCell ref="C1917:G1917"/>
    <mergeCell ref="A1941:C1941"/>
    <mergeCell ref="C1942:G1942"/>
    <mergeCell ref="A1860:C1860"/>
    <mergeCell ref="C1861:G1861"/>
    <mergeCell ref="A1877:C1877"/>
    <mergeCell ref="C1878:G1878"/>
    <mergeCell ref="A1888:C1888"/>
    <mergeCell ref="C1889:G1889"/>
    <mergeCell ref="A1826:C1826"/>
    <mergeCell ref="C1827:G1827"/>
    <mergeCell ref="A1836:C1836"/>
    <mergeCell ref="C1837:G1837"/>
    <mergeCell ref="A1849:C1849"/>
    <mergeCell ref="C1850:G1850"/>
    <mergeCell ref="A1769:C1769"/>
    <mergeCell ref="C1770:G1770"/>
    <mergeCell ref="A1787:C1787"/>
    <mergeCell ref="C1788:G1788"/>
    <mergeCell ref="A1806:C1806"/>
    <mergeCell ref="C1807:G1807"/>
    <mergeCell ref="A1711:C1711"/>
    <mergeCell ref="C1712:G1712"/>
    <mergeCell ref="A1720:C1720"/>
    <mergeCell ref="C1721:G1721"/>
    <mergeCell ref="A1752:C1752"/>
    <mergeCell ref="C1753:G1753"/>
    <mergeCell ref="A1628:C1628"/>
    <mergeCell ref="C1629:G1629"/>
    <mergeCell ref="A1672:C1672"/>
    <mergeCell ref="C1673:G1673"/>
    <mergeCell ref="A1687:C1687"/>
    <mergeCell ref="C1688:G1688"/>
    <mergeCell ref="A1575:C1575"/>
    <mergeCell ref="C1576:G1576"/>
    <mergeCell ref="A1593:C1593"/>
    <mergeCell ref="C1594:G1594"/>
    <mergeCell ref="A1606:C1606"/>
    <mergeCell ref="C1607:G1607"/>
    <mergeCell ref="A1536:C1536"/>
    <mergeCell ref="C1537:G1537"/>
    <mergeCell ref="A1548:C1548"/>
    <mergeCell ref="C1549:G1549"/>
    <mergeCell ref="A1561:C1561"/>
    <mergeCell ref="C1562:G1562"/>
    <mergeCell ref="A1503:C1503"/>
    <mergeCell ref="C1504:G1504"/>
    <mergeCell ref="A1514:C1514"/>
    <mergeCell ref="C1515:G1515"/>
    <mergeCell ref="A1525:C1525"/>
    <mergeCell ref="C1526:G1526"/>
    <mergeCell ref="A1452:C1452"/>
    <mergeCell ref="C1453:G1453"/>
    <mergeCell ref="A1478:C1478"/>
    <mergeCell ref="C1479:G1479"/>
    <mergeCell ref="A1492:C1492"/>
    <mergeCell ref="C1493:G1493"/>
    <mergeCell ref="A1375:C1375"/>
    <mergeCell ref="C1376:G1376"/>
    <mergeCell ref="A1391:C1391"/>
    <mergeCell ref="C1392:G1392"/>
    <mergeCell ref="A1427:C1427"/>
    <mergeCell ref="C1428:G1428"/>
    <mergeCell ref="A1328:C1328"/>
    <mergeCell ref="C1329:G1329"/>
    <mergeCell ref="A1342:C1342"/>
    <mergeCell ref="C1343:G1343"/>
    <mergeCell ref="A1355:C1355"/>
    <mergeCell ref="C1356:G1356"/>
    <mergeCell ref="A1285:C1285"/>
    <mergeCell ref="C1286:G1286"/>
    <mergeCell ref="A1299:C1299"/>
    <mergeCell ref="C1300:G1300"/>
    <mergeCell ref="A1317:C1317"/>
    <mergeCell ref="C1318:G1318"/>
    <mergeCell ref="A1237:C1237"/>
    <mergeCell ref="C1238:G1238"/>
    <mergeCell ref="A1259:C1259"/>
    <mergeCell ref="C1260:G1260"/>
    <mergeCell ref="A1274:C1274"/>
    <mergeCell ref="C1275:G1275"/>
    <mergeCell ref="A1188:C1188"/>
    <mergeCell ref="C1189:G1189"/>
    <mergeCell ref="A1213:C1213"/>
    <mergeCell ref="C1214:G1214"/>
    <mergeCell ref="A1225:C1225"/>
    <mergeCell ref="C1226:G1226"/>
    <mergeCell ref="A1152:C1152"/>
    <mergeCell ref="C1153:G1153"/>
    <mergeCell ref="A1164:C1164"/>
    <mergeCell ref="C1165:G1165"/>
    <mergeCell ref="A1175:C1175"/>
    <mergeCell ref="C1176:G1176"/>
    <mergeCell ref="A1112:C1112"/>
    <mergeCell ref="C1113:G1113"/>
    <mergeCell ref="A1126:C1126"/>
    <mergeCell ref="C1127:G1127"/>
    <mergeCell ref="A1140:C1140"/>
    <mergeCell ref="C1141:G1141"/>
    <mergeCell ref="A1063:C1063"/>
    <mergeCell ref="C1064:G1064"/>
    <mergeCell ref="A1079:C1079"/>
    <mergeCell ref="C1080:G1080"/>
    <mergeCell ref="A1094:C1094"/>
    <mergeCell ref="C1095:G1095"/>
    <mergeCell ref="A1014:C1014"/>
    <mergeCell ref="C1015:G1015"/>
    <mergeCell ref="A1037:C1037"/>
    <mergeCell ref="C1038:G1038"/>
    <mergeCell ref="A1051:C1051"/>
    <mergeCell ref="C1052:G1052"/>
    <mergeCell ref="A968:C968"/>
    <mergeCell ref="C969:G969"/>
    <mergeCell ref="A977:C977"/>
    <mergeCell ref="C978:G978"/>
    <mergeCell ref="A989:C989"/>
    <mergeCell ref="C990:G990"/>
    <mergeCell ref="A910:C910"/>
    <mergeCell ref="C911:G911"/>
    <mergeCell ref="A932:C932"/>
    <mergeCell ref="C933:G933"/>
    <mergeCell ref="A945:C945"/>
    <mergeCell ref="C946:G946"/>
    <mergeCell ref="A863:C863"/>
    <mergeCell ref="C864:G864"/>
    <mergeCell ref="A875:C875"/>
    <mergeCell ref="C876:G876"/>
    <mergeCell ref="A894:C894"/>
    <mergeCell ref="C895:G895"/>
    <mergeCell ref="A801:C801"/>
    <mergeCell ref="C802:G802"/>
    <mergeCell ref="A826:C826"/>
    <mergeCell ref="C827:G827"/>
    <mergeCell ref="A840:C840"/>
    <mergeCell ref="C841:G841"/>
    <mergeCell ref="A755:C755"/>
    <mergeCell ref="C756:G756"/>
    <mergeCell ref="A766:C766"/>
    <mergeCell ref="C767:G767"/>
    <mergeCell ref="A785:C785"/>
    <mergeCell ref="C786:G786"/>
    <mergeCell ref="A702:C702"/>
    <mergeCell ref="C703:G703"/>
    <mergeCell ref="A719:C719"/>
    <mergeCell ref="C720:G720"/>
    <mergeCell ref="A737:C737"/>
    <mergeCell ref="C738:G738"/>
    <mergeCell ref="A642:C642"/>
    <mergeCell ref="C643:G643"/>
    <mergeCell ref="A667:C667"/>
    <mergeCell ref="C668:G668"/>
    <mergeCell ref="A685:C685"/>
    <mergeCell ref="C686:G686"/>
    <mergeCell ref="A600:C600"/>
    <mergeCell ref="C601:G601"/>
    <mergeCell ref="A609:C609"/>
    <mergeCell ref="C610:G610"/>
    <mergeCell ref="A621:C621"/>
    <mergeCell ref="C622:G622"/>
    <mergeCell ref="A541:C541"/>
    <mergeCell ref="C542:G542"/>
    <mergeCell ref="A560:C560"/>
    <mergeCell ref="C561:G561"/>
    <mergeCell ref="A579:C579"/>
    <mergeCell ref="C580:G580"/>
    <mergeCell ref="A481:C481"/>
    <mergeCell ref="C482:G482"/>
    <mergeCell ref="A505:C505"/>
    <mergeCell ref="C506:G506"/>
    <mergeCell ref="A517:C517"/>
    <mergeCell ref="C518:G518"/>
    <mergeCell ref="A427:C427"/>
    <mergeCell ref="C428:G428"/>
    <mergeCell ref="A455:C455"/>
    <mergeCell ref="C456:G456"/>
    <mergeCell ref="A472:C472"/>
    <mergeCell ref="C473:G473"/>
    <mergeCell ref="A382:C382"/>
    <mergeCell ref="C383:G383"/>
    <mergeCell ref="A400:C400"/>
    <mergeCell ref="C401:G401"/>
    <mergeCell ref="A416:C416"/>
    <mergeCell ref="C417:G417"/>
    <mergeCell ref="A331:C331"/>
    <mergeCell ref="C332:G332"/>
    <mergeCell ref="A350:C350"/>
    <mergeCell ref="C351:G351"/>
    <mergeCell ref="A366:C366"/>
    <mergeCell ref="C367:G367"/>
    <mergeCell ref="A291:C291"/>
    <mergeCell ref="C292:G292"/>
    <mergeCell ref="A306:C306"/>
    <mergeCell ref="C307:G307"/>
    <mergeCell ref="A323:C323"/>
    <mergeCell ref="C324:G324"/>
    <mergeCell ref="A249:C249"/>
    <mergeCell ref="C250:G250"/>
    <mergeCell ref="A264:C264"/>
    <mergeCell ref="C265:G265"/>
    <mergeCell ref="A274:C274"/>
    <mergeCell ref="C275:G275"/>
    <mergeCell ref="A195:C195"/>
    <mergeCell ref="C196:G196"/>
    <mergeCell ref="A212:C212"/>
    <mergeCell ref="C213:G213"/>
    <mergeCell ref="A230:C230"/>
    <mergeCell ref="C231:G231"/>
    <mergeCell ref="A144:C144"/>
    <mergeCell ref="C145:G145"/>
    <mergeCell ref="A159:C159"/>
    <mergeCell ref="C160:G160"/>
    <mergeCell ref="A175:C175"/>
    <mergeCell ref="C176:G176"/>
    <mergeCell ref="A99:C99"/>
    <mergeCell ref="C100:G100"/>
    <mergeCell ref="A120:C120"/>
    <mergeCell ref="C121:G121"/>
    <mergeCell ref="A130:C130"/>
    <mergeCell ref="C131:G131"/>
    <mergeCell ref="A52:C52"/>
    <mergeCell ref="C53:G53"/>
    <mergeCell ref="A66:C66"/>
    <mergeCell ref="C67:G67"/>
    <mergeCell ref="A74:C74"/>
    <mergeCell ref="C75:G75"/>
    <mergeCell ref="A13:C13"/>
    <mergeCell ref="C14:G14"/>
    <mergeCell ref="A36:C36"/>
    <mergeCell ref="C37:G37"/>
    <mergeCell ref="A40:C40"/>
    <mergeCell ref="C41:G41"/>
    <mergeCell ref="A4:A5"/>
    <mergeCell ref="B4:B5"/>
    <mergeCell ref="C4:C5"/>
    <mergeCell ref="D4:E4"/>
    <mergeCell ref="F4:G4"/>
    <mergeCell ref="C6:G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CA076-CAFB-4224-9CA1-F9AB7807C0C2}">
  <dimension ref="A1:I2913"/>
  <sheetViews>
    <sheetView workbookViewId="0">
      <selection activeCell="J18" sqref="J18"/>
    </sheetView>
  </sheetViews>
  <sheetFormatPr defaultRowHeight="14.4" x14ac:dyDescent="0.3"/>
  <cols>
    <col min="1" max="1" width="4.77734375" bestFit="1" customWidth="1"/>
    <col min="2" max="2" width="14.109375" bestFit="1" customWidth="1"/>
    <col min="3" max="3" width="57.88671875" customWidth="1"/>
    <col min="4" max="5" width="19.33203125" bestFit="1" customWidth="1"/>
    <col min="6" max="7" width="20.5546875" bestFit="1" customWidth="1"/>
    <col min="8" max="8" width="5.88671875" bestFit="1" customWidth="1"/>
    <col min="9" max="9" width="9.6640625" bestFit="1" customWidth="1"/>
  </cols>
  <sheetData>
    <row r="1" spans="1:9" x14ac:dyDescent="0.3">
      <c r="A1" s="119" t="s">
        <v>435</v>
      </c>
      <c r="B1" s="119"/>
      <c r="C1" s="119"/>
      <c r="D1" s="119"/>
      <c r="E1" s="119"/>
      <c r="F1" s="119"/>
      <c r="G1" s="119"/>
      <c r="H1" s="119"/>
      <c r="I1" s="119"/>
    </row>
    <row r="2" spans="1:9" x14ac:dyDescent="0.3">
      <c r="A2" s="119" t="s">
        <v>436</v>
      </c>
      <c r="B2" s="119"/>
      <c r="C2" s="119"/>
      <c r="D2" s="119"/>
      <c r="E2" s="119"/>
      <c r="F2" s="119"/>
      <c r="G2" s="119"/>
      <c r="H2" s="119"/>
      <c r="I2" s="119"/>
    </row>
    <row r="3" spans="1:9" x14ac:dyDescent="0.3">
      <c r="A3" s="124" t="s">
        <v>74</v>
      </c>
      <c r="B3" s="125" t="s">
        <v>437</v>
      </c>
      <c r="C3" s="124" t="s">
        <v>438</v>
      </c>
      <c r="D3" s="124" t="s">
        <v>263</v>
      </c>
      <c r="E3" s="124"/>
      <c r="F3" s="124" t="s">
        <v>439</v>
      </c>
      <c r="G3" s="124"/>
      <c r="H3" s="124" t="s">
        <v>209</v>
      </c>
      <c r="I3" s="124" t="s">
        <v>440</v>
      </c>
    </row>
    <row r="4" spans="1:9" x14ac:dyDescent="0.3">
      <c r="A4" s="124"/>
      <c r="B4" s="125" t="s">
        <v>441</v>
      </c>
      <c r="C4" s="124"/>
      <c r="D4" s="126" t="s">
        <v>264</v>
      </c>
      <c r="E4" s="126" t="s">
        <v>442</v>
      </c>
      <c r="F4" s="126">
        <v>2023</v>
      </c>
      <c r="G4" s="126">
        <v>2024</v>
      </c>
      <c r="H4" s="124"/>
      <c r="I4" s="124"/>
    </row>
    <row r="5" spans="1:9" x14ac:dyDescent="0.3">
      <c r="A5" s="127">
        <v>1</v>
      </c>
      <c r="B5" s="128" t="s">
        <v>443</v>
      </c>
      <c r="C5" s="128"/>
      <c r="D5" s="128"/>
      <c r="E5" s="128"/>
      <c r="F5" s="128"/>
      <c r="G5" s="128"/>
      <c r="H5" s="128"/>
      <c r="I5" s="128"/>
    </row>
    <row r="6" spans="1:9" x14ac:dyDescent="0.3">
      <c r="A6" s="129"/>
      <c r="B6" s="130" t="s">
        <v>444</v>
      </c>
      <c r="C6" s="130"/>
      <c r="D6" s="130"/>
      <c r="E6" s="130"/>
      <c r="F6" s="130"/>
      <c r="G6" s="130"/>
      <c r="H6" s="130"/>
      <c r="I6" s="130"/>
    </row>
    <row r="7" spans="1:9" x14ac:dyDescent="0.3">
      <c r="A7" s="131"/>
      <c r="B7" s="132">
        <v>7</v>
      </c>
      <c r="C7" s="133" t="s">
        <v>445</v>
      </c>
      <c r="D7" s="134">
        <v>0</v>
      </c>
      <c r="E7" s="135">
        <v>3189635</v>
      </c>
      <c r="F7" s="135">
        <v>45850000</v>
      </c>
      <c r="G7" s="135">
        <v>70300000</v>
      </c>
      <c r="H7" s="128"/>
      <c r="I7" s="128"/>
    </row>
    <row r="8" spans="1:9" ht="26.4" x14ac:dyDescent="0.3">
      <c r="A8" s="136">
        <v>1</v>
      </c>
      <c r="B8" s="137">
        <v>132900014603</v>
      </c>
      <c r="C8" s="138" t="s">
        <v>446</v>
      </c>
      <c r="D8" s="139">
        <v>0</v>
      </c>
      <c r="E8" s="139">
        <v>0</v>
      </c>
      <c r="F8" s="140">
        <v>2000000</v>
      </c>
      <c r="G8" s="140">
        <v>5000000</v>
      </c>
      <c r="H8" s="141">
        <v>0</v>
      </c>
      <c r="I8" s="136" t="s">
        <v>447</v>
      </c>
    </row>
    <row r="9" spans="1:9" x14ac:dyDescent="0.3">
      <c r="A9" s="136">
        <v>2</v>
      </c>
      <c r="B9" s="137">
        <v>130011201042</v>
      </c>
      <c r="C9" s="138" t="s">
        <v>448</v>
      </c>
      <c r="D9" s="139">
        <v>0</v>
      </c>
      <c r="E9" s="139">
        <v>0</v>
      </c>
      <c r="F9" s="140">
        <v>1000000</v>
      </c>
      <c r="G9" s="140">
        <v>2100000</v>
      </c>
      <c r="H9" s="141">
        <v>0</v>
      </c>
      <c r="I9" s="136" t="s">
        <v>447</v>
      </c>
    </row>
    <row r="10" spans="1:9" ht="26.4" x14ac:dyDescent="0.3">
      <c r="A10" s="136">
        <v>3</v>
      </c>
      <c r="B10" s="137">
        <v>130011201041</v>
      </c>
      <c r="C10" s="138" t="s">
        <v>449</v>
      </c>
      <c r="D10" s="139">
        <v>0</v>
      </c>
      <c r="E10" s="140">
        <v>3189635</v>
      </c>
      <c r="F10" s="140">
        <v>10000000</v>
      </c>
      <c r="G10" s="140">
        <v>22000000</v>
      </c>
      <c r="H10" s="141">
        <v>0</v>
      </c>
      <c r="I10" s="136" t="s">
        <v>447</v>
      </c>
    </row>
    <row r="11" spans="1:9" x14ac:dyDescent="0.3">
      <c r="A11" s="136">
        <v>4</v>
      </c>
      <c r="B11" s="137">
        <v>130011201035</v>
      </c>
      <c r="C11" s="138" t="s">
        <v>450</v>
      </c>
      <c r="D11" s="139">
        <v>0</v>
      </c>
      <c r="E11" s="139">
        <v>0</v>
      </c>
      <c r="F11" s="140">
        <v>1500000</v>
      </c>
      <c r="G11" s="140">
        <v>1800000</v>
      </c>
      <c r="H11" s="141">
        <v>0</v>
      </c>
      <c r="I11" s="136" t="s">
        <v>447</v>
      </c>
    </row>
    <row r="12" spans="1:9" ht="26.4" x14ac:dyDescent="0.3">
      <c r="A12" s="136">
        <v>5</v>
      </c>
      <c r="B12" s="137">
        <v>130011201034</v>
      </c>
      <c r="C12" s="138" t="s">
        <v>451</v>
      </c>
      <c r="D12" s="139">
        <v>0</v>
      </c>
      <c r="E12" s="139">
        <v>0</v>
      </c>
      <c r="F12" s="140">
        <v>2000000</v>
      </c>
      <c r="G12" s="140">
        <v>1600000</v>
      </c>
      <c r="H12" s="141">
        <v>0</v>
      </c>
      <c r="I12" s="136" t="s">
        <v>447</v>
      </c>
    </row>
    <row r="13" spans="1:9" x14ac:dyDescent="0.3">
      <c r="A13" s="136">
        <v>6</v>
      </c>
      <c r="B13" s="137">
        <v>1130011201031</v>
      </c>
      <c r="C13" s="138" t="s">
        <v>452</v>
      </c>
      <c r="D13" s="139">
        <v>0</v>
      </c>
      <c r="E13" s="139">
        <v>0</v>
      </c>
      <c r="F13" s="139">
        <v>0</v>
      </c>
      <c r="G13" s="140">
        <v>2000000</v>
      </c>
      <c r="H13" s="141">
        <v>0</v>
      </c>
      <c r="I13" s="136" t="s">
        <v>447</v>
      </c>
    </row>
    <row r="14" spans="1:9" x14ac:dyDescent="0.3">
      <c r="A14" s="136">
        <v>7</v>
      </c>
      <c r="B14" s="137">
        <v>1130011201030</v>
      </c>
      <c r="C14" s="138" t="s">
        <v>453</v>
      </c>
      <c r="D14" s="139">
        <v>0</v>
      </c>
      <c r="E14" s="139">
        <v>0</v>
      </c>
      <c r="F14" s="140">
        <v>10000000</v>
      </c>
      <c r="G14" s="140">
        <v>10000000</v>
      </c>
      <c r="H14" s="141">
        <v>0</v>
      </c>
      <c r="I14" s="136" t="s">
        <v>447</v>
      </c>
    </row>
    <row r="15" spans="1:9" x14ac:dyDescent="0.3">
      <c r="A15" s="136">
        <v>8</v>
      </c>
      <c r="B15" s="137">
        <v>130011201021</v>
      </c>
      <c r="C15" s="138" t="s">
        <v>454</v>
      </c>
      <c r="D15" s="139">
        <v>0</v>
      </c>
      <c r="E15" s="139">
        <v>0</v>
      </c>
      <c r="F15" s="140">
        <v>1600000</v>
      </c>
      <c r="G15" s="140">
        <v>2500000</v>
      </c>
      <c r="H15" s="141">
        <v>0</v>
      </c>
      <c r="I15" s="136" t="s">
        <v>447</v>
      </c>
    </row>
    <row r="16" spans="1:9" ht="26.4" x14ac:dyDescent="0.3">
      <c r="A16" s="136">
        <v>9</v>
      </c>
      <c r="B16" s="137">
        <v>1130011201020</v>
      </c>
      <c r="C16" s="138" t="s">
        <v>455</v>
      </c>
      <c r="D16" s="139">
        <v>0</v>
      </c>
      <c r="E16" s="139">
        <v>0</v>
      </c>
      <c r="F16" s="140">
        <v>1750000</v>
      </c>
      <c r="G16" s="139">
        <v>0</v>
      </c>
      <c r="H16" s="141">
        <v>0</v>
      </c>
      <c r="I16" s="136" t="s">
        <v>456</v>
      </c>
    </row>
    <row r="17" spans="1:9" x14ac:dyDescent="0.3">
      <c r="A17" s="136">
        <v>10</v>
      </c>
      <c r="B17" s="137">
        <v>1130011201033</v>
      </c>
      <c r="C17" s="138" t="s">
        <v>457</v>
      </c>
      <c r="D17" s="139">
        <v>0</v>
      </c>
      <c r="E17" s="139">
        <v>0</v>
      </c>
      <c r="F17" s="140">
        <v>2500000</v>
      </c>
      <c r="G17" s="140">
        <v>2500000</v>
      </c>
      <c r="H17" s="141">
        <v>0</v>
      </c>
      <c r="I17" s="136" t="s">
        <v>447</v>
      </c>
    </row>
    <row r="18" spans="1:9" x14ac:dyDescent="0.3">
      <c r="A18" s="136">
        <v>11</v>
      </c>
      <c r="B18" s="137">
        <v>130011201032</v>
      </c>
      <c r="C18" s="138" t="s">
        <v>458</v>
      </c>
      <c r="D18" s="139">
        <v>0</v>
      </c>
      <c r="E18" s="139">
        <v>0</v>
      </c>
      <c r="F18" s="140">
        <v>2500000</v>
      </c>
      <c r="G18" s="140">
        <v>4000000</v>
      </c>
      <c r="H18" s="141">
        <v>0</v>
      </c>
      <c r="I18" s="136" t="s">
        <v>447</v>
      </c>
    </row>
    <row r="19" spans="1:9" x14ac:dyDescent="0.3">
      <c r="A19" s="136">
        <v>12</v>
      </c>
      <c r="B19" s="137">
        <v>1130011201029</v>
      </c>
      <c r="C19" s="138" t="s">
        <v>459</v>
      </c>
      <c r="D19" s="139">
        <v>0</v>
      </c>
      <c r="E19" s="139">
        <v>0</v>
      </c>
      <c r="F19" s="140">
        <v>500000</v>
      </c>
      <c r="G19" s="140">
        <v>2000000</v>
      </c>
      <c r="H19" s="141">
        <v>0</v>
      </c>
      <c r="I19" s="136" t="s">
        <v>447</v>
      </c>
    </row>
    <row r="20" spans="1:9" x14ac:dyDescent="0.3">
      <c r="A20" s="136">
        <v>13</v>
      </c>
      <c r="B20" s="137">
        <v>130011201022</v>
      </c>
      <c r="C20" s="138" t="s">
        <v>460</v>
      </c>
      <c r="D20" s="139">
        <v>0</v>
      </c>
      <c r="E20" s="139">
        <v>0</v>
      </c>
      <c r="F20" s="139">
        <v>0</v>
      </c>
      <c r="G20" s="140">
        <v>1000000</v>
      </c>
      <c r="H20" s="141">
        <v>0</v>
      </c>
      <c r="I20" s="136" t="s">
        <v>447</v>
      </c>
    </row>
    <row r="21" spans="1:9" x14ac:dyDescent="0.3">
      <c r="A21" s="136">
        <v>14</v>
      </c>
      <c r="B21" s="137">
        <v>131350000701</v>
      </c>
      <c r="C21" s="138" t="s">
        <v>461</v>
      </c>
      <c r="D21" s="139">
        <v>0</v>
      </c>
      <c r="E21" s="139">
        <v>0</v>
      </c>
      <c r="F21" s="140">
        <v>5000000</v>
      </c>
      <c r="G21" s="140">
        <v>5000000</v>
      </c>
      <c r="H21" s="141">
        <v>0</v>
      </c>
      <c r="I21" s="136" t="s">
        <v>447</v>
      </c>
    </row>
    <row r="22" spans="1:9" x14ac:dyDescent="0.3">
      <c r="A22" s="136">
        <v>15</v>
      </c>
      <c r="B22" s="137">
        <v>21300000701</v>
      </c>
      <c r="C22" s="138" t="s">
        <v>462</v>
      </c>
      <c r="D22" s="139">
        <v>0</v>
      </c>
      <c r="E22" s="139">
        <v>0</v>
      </c>
      <c r="F22" s="140">
        <v>2000000</v>
      </c>
      <c r="G22" s="140">
        <v>4000000</v>
      </c>
      <c r="H22" s="141">
        <v>0</v>
      </c>
      <c r="I22" s="136" t="s">
        <v>447</v>
      </c>
    </row>
    <row r="23" spans="1:9" ht="26.4" x14ac:dyDescent="0.3">
      <c r="A23" s="136">
        <v>16</v>
      </c>
      <c r="B23" s="137">
        <v>132900014604</v>
      </c>
      <c r="C23" s="138" t="s">
        <v>463</v>
      </c>
      <c r="D23" s="139">
        <v>0</v>
      </c>
      <c r="E23" s="139">
        <v>0</v>
      </c>
      <c r="F23" s="140">
        <v>1000000</v>
      </c>
      <c r="G23" s="140">
        <v>1300000</v>
      </c>
      <c r="H23" s="141">
        <v>0</v>
      </c>
      <c r="I23" s="136" t="s">
        <v>447</v>
      </c>
    </row>
    <row r="24" spans="1:9" x14ac:dyDescent="0.3">
      <c r="A24" s="136">
        <v>17</v>
      </c>
      <c r="B24" s="137">
        <v>132900014605</v>
      </c>
      <c r="C24" s="138" t="s">
        <v>464</v>
      </c>
      <c r="D24" s="139">
        <v>0</v>
      </c>
      <c r="E24" s="139">
        <v>0</v>
      </c>
      <c r="F24" s="140">
        <v>1500000</v>
      </c>
      <c r="G24" s="140">
        <v>2000000</v>
      </c>
      <c r="H24" s="141">
        <v>0</v>
      </c>
      <c r="I24" s="136" t="s">
        <v>447</v>
      </c>
    </row>
    <row r="25" spans="1:9" x14ac:dyDescent="0.3">
      <c r="A25" s="136">
        <v>18</v>
      </c>
      <c r="B25" s="137">
        <v>132900014606</v>
      </c>
      <c r="C25" s="138" t="s">
        <v>465</v>
      </c>
      <c r="D25" s="139">
        <v>0</v>
      </c>
      <c r="E25" s="139">
        <v>0</v>
      </c>
      <c r="F25" s="140">
        <v>1000000</v>
      </c>
      <c r="G25" s="140">
        <v>1500000</v>
      </c>
      <c r="H25" s="141">
        <v>0</v>
      </c>
      <c r="I25" s="136" t="s">
        <v>447</v>
      </c>
    </row>
    <row r="26" spans="1:9" x14ac:dyDescent="0.3">
      <c r="A26" s="131"/>
      <c r="B26" s="132">
        <v>23</v>
      </c>
      <c r="C26" s="133" t="s">
        <v>466</v>
      </c>
      <c r="D26" s="134">
        <v>0</v>
      </c>
      <c r="E26" s="134">
        <v>0</v>
      </c>
      <c r="F26" s="135">
        <v>21650000</v>
      </c>
      <c r="G26" s="135">
        <v>25200000</v>
      </c>
      <c r="H26" s="128"/>
      <c r="I26" s="128"/>
    </row>
    <row r="27" spans="1:9" ht="26.4" x14ac:dyDescent="0.3">
      <c r="A27" s="136">
        <v>19</v>
      </c>
      <c r="B27" s="137">
        <v>130011201040</v>
      </c>
      <c r="C27" s="138" t="s">
        <v>467</v>
      </c>
      <c r="D27" s="139">
        <v>0</v>
      </c>
      <c r="E27" s="139">
        <v>0</v>
      </c>
      <c r="F27" s="140">
        <v>550000</v>
      </c>
      <c r="G27" s="140">
        <v>2000000</v>
      </c>
      <c r="H27" s="141">
        <v>0</v>
      </c>
      <c r="I27" s="136" t="s">
        <v>447</v>
      </c>
    </row>
    <row r="28" spans="1:9" x14ac:dyDescent="0.3">
      <c r="A28" s="136">
        <v>20</v>
      </c>
      <c r="B28" s="137">
        <v>130011201038</v>
      </c>
      <c r="C28" s="138" t="s">
        <v>468</v>
      </c>
      <c r="D28" s="139">
        <v>0</v>
      </c>
      <c r="E28" s="139">
        <v>0</v>
      </c>
      <c r="F28" s="140">
        <v>500000</v>
      </c>
      <c r="G28" s="140">
        <v>1000000</v>
      </c>
      <c r="H28" s="141">
        <v>0</v>
      </c>
      <c r="I28" s="136" t="s">
        <v>447</v>
      </c>
    </row>
    <row r="29" spans="1:9" ht="39.6" x14ac:dyDescent="0.3">
      <c r="A29" s="136">
        <v>21</v>
      </c>
      <c r="B29" s="137">
        <v>1130011201043</v>
      </c>
      <c r="C29" s="138" t="s">
        <v>469</v>
      </c>
      <c r="D29" s="139">
        <v>0</v>
      </c>
      <c r="E29" s="139">
        <v>0</v>
      </c>
      <c r="F29" s="140">
        <v>2000000</v>
      </c>
      <c r="G29" s="140">
        <v>2000000</v>
      </c>
      <c r="H29" s="141">
        <v>0</v>
      </c>
      <c r="I29" s="136" t="s">
        <v>447</v>
      </c>
    </row>
    <row r="30" spans="1:9" ht="26.4" x14ac:dyDescent="0.3">
      <c r="A30" s="136">
        <v>22</v>
      </c>
      <c r="B30" s="137">
        <v>130011201043</v>
      </c>
      <c r="C30" s="138" t="s">
        <v>470</v>
      </c>
      <c r="D30" s="139">
        <v>0</v>
      </c>
      <c r="E30" s="139">
        <v>0</v>
      </c>
      <c r="F30" s="140">
        <v>12000000</v>
      </c>
      <c r="G30" s="140">
        <v>10000000</v>
      </c>
      <c r="H30" s="141">
        <v>0</v>
      </c>
      <c r="I30" s="136" t="s">
        <v>447</v>
      </c>
    </row>
    <row r="31" spans="1:9" x14ac:dyDescent="0.3">
      <c r="A31" s="136">
        <v>23</v>
      </c>
      <c r="B31" s="137">
        <v>130011201028</v>
      </c>
      <c r="C31" s="138" t="s">
        <v>471</v>
      </c>
      <c r="D31" s="139">
        <v>0</v>
      </c>
      <c r="E31" s="139">
        <v>0</v>
      </c>
      <c r="F31" s="140">
        <v>2000000</v>
      </c>
      <c r="G31" s="140">
        <v>1500000</v>
      </c>
      <c r="H31" s="141">
        <v>0</v>
      </c>
      <c r="I31" s="136" t="s">
        <v>447</v>
      </c>
    </row>
    <row r="32" spans="1:9" x14ac:dyDescent="0.3">
      <c r="A32" s="136">
        <v>24</v>
      </c>
      <c r="B32" s="137">
        <v>130011201027</v>
      </c>
      <c r="C32" s="138" t="s">
        <v>472</v>
      </c>
      <c r="D32" s="139">
        <v>0</v>
      </c>
      <c r="E32" s="139">
        <v>0</v>
      </c>
      <c r="F32" s="140">
        <v>2000000</v>
      </c>
      <c r="G32" s="140">
        <v>2500000</v>
      </c>
      <c r="H32" s="141">
        <v>0</v>
      </c>
      <c r="I32" s="136" t="s">
        <v>447</v>
      </c>
    </row>
    <row r="33" spans="1:9" x14ac:dyDescent="0.3">
      <c r="A33" s="136">
        <v>25</v>
      </c>
      <c r="B33" s="137">
        <v>130011201026</v>
      </c>
      <c r="C33" s="138" t="s">
        <v>473</v>
      </c>
      <c r="D33" s="139">
        <v>0</v>
      </c>
      <c r="E33" s="139">
        <v>0</v>
      </c>
      <c r="F33" s="140">
        <v>2000000</v>
      </c>
      <c r="G33" s="140">
        <v>5000000</v>
      </c>
      <c r="H33" s="141">
        <v>0</v>
      </c>
      <c r="I33" s="136" t="s">
        <v>447</v>
      </c>
    </row>
    <row r="34" spans="1:9" x14ac:dyDescent="0.3">
      <c r="A34" s="136">
        <v>26</v>
      </c>
      <c r="B34" s="137">
        <v>130011201025</v>
      </c>
      <c r="C34" s="138" t="s">
        <v>474</v>
      </c>
      <c r="D34" s="139">
        <v>0</v>
      </c>
      <c r="E34" s="139">
        <v>0</v>
      </c>
      <c r="F34" s="140">
        <v>600000</v>
      </c>
      <c r="G34" s="140">
        <v>1200000</v>
      </c>
      <c r="H34" s="141">
        <v>0</v>
      </c>
      <c r="I34" s="136" t="s">
        <v>475</v>
      </c>
    </row>
    <row r="35" spans="1:9" x14ac:dyDescent="0.3">
      <c r="A35" s="131"/>
      <c r="B35" s="132">
        <v>146</v>
      </c>
      <c r="C35" s="133" t="s">
        <v>476</v>
      </c>
      <c r="D35" s="134">
        <v>0</v>
      </c>
      <c r="E35" s="134">
        <v>0</v>
      </c>
      <c r="F35" s="135">
        <v>157500000</v>
      </c>
      <c r="G35" s="135">
        <v>252500000</v>
      </c>
      <c r="H35" s="128"/>
      <c r="I35" s="128"/>
    </row>
    <row r="36" spans="1:9" x14ac:dyDescent="0.3">
      <c r="A36" s="136">
        <v>27</v>
      </c>
      <c r="B36" s="137">
        <v>130900514602</v>
      </c>
      <c r="C36" s="138" t="s">
        <v>477</v>
      </c>
      <c r="D36" s="139">
        <v>0</v>
      </c>
      <c r="E36" s="139">
        <v>0</v>
      </c>
      <c r="F36" s="139">
        <v>0</v>
      </c>
      <c r="G36" s="140">
        <v>4000000</v>
      </c>
      <c r="H36" s="141">
        <v>0</v>
      </c>
      <c r="I36" s="136" t="s">
        <v>447</v>
      </c>
    </row>
    <row r="37" spans="1:9" ht="26.4" x14ac:dyDescent="0.3">
      <c r="A37" s="136">
        <v>28</v>
      </c>
      <c r="B37" s="137">
        <v>130011201039</v>
      </c>
      <c r="C37" s="138" t="s">
        <v>478</v>
      </c>
      <c r="D37" s="139">
        <v>0</v>
      </c>
      <c r="E37" s="139">
        <v>0</v>
      </c>
      <c r="F37" s="140">
        <v>5000000</v>
      </c>
      <c r="G37" s="140">
        <v>9000000</v>
      </c>
      <c r="H37" s="141">
        <v>0</v>
      </c>
      <c r="I37" s="136" t="s">
        <v>447</v>
      </c>
    </row>
    <row r="38" spans="1:9" x14ac:dyDescent="0.3">
      <c r="A38" s="136">
        <v>29</v>
      </c>
      <c r="B38" s="137">
        <v>132900014602</v>
      </c>
      <c r="C38" s="138" t="s">
        <v>479</v>
      </c>
      <c r="D38" s="139">
        <v>0</v>
      </c>
      <c r="E38" s="139">
        <v>0</v>
      </c>
      <c r="F38" s="140">
        <v>150000000</v>
      </c>
      <c r="G38" s="140">
        <v>234500000</v>
      </c>
      <c r="H38" s="141">
        <v>0</v>
      </c>
      <c r="I38" s="136" t="s">
        <v>447</v>
      </c>
    </row>
    <row r="39" spans="1:9" x14ac:dyDescent="0.3">
      <c r="A39" s="136">
        <v>30</v>
      </c>
      <c r="B39" s="137">
        <v>130011201024</v>
      </c>
      <c r="C39" s="138" t="s">
        <v>480</v>
      </c>
      <c r="D39" s="139">
        <v>0</v>
      </c>
      <c r="E39" s="139">
        <v>0</v>
      </c>
      <c r="F39" s="140">
        <v>2500000</v>
      </c>
      <c r="G39" s="140">
        <v>5000000</v>
      </c>
      <c r="H39" s="141">
        <v>0</v>
      </c>
      <c r="I39" s="136" t="s">
        <v>447</v>
      </c>
    </row>
    <row r="40" spans="1:9" x14ac:dyDescent="0.3">
      <c r="A40" s="131"/>
      <c r="B40" s="132">
        <v>541</v>
      </c>
      <c r="C40" s="133" t="s">
        <v>481</v>
      </c>
      <c r="D40" s="134">
        <v>0</v>
      </c>
      <c r="E40" s="134">
        <v>0</v>
      </c>
      <c r="F40" s="135">
        <v>140000000</v>
      </c>
      <c r="G40" s="135">
        <v>120000000</v>
      </c>
      <c r="H40" s="128"/>
      <c r="I40" s="128"/>
    </row>
    <row r="41" spans="1:9" x14ac:dyDescent="0.3">
      <c r="A41" s="136">
        <v>31</v>
      </c>
      <c r="B41" s="137">
        <v>130011201023</v>
      </c>
      <c r="C41" s="138" t="s">
        <v>482</v>
      </c>
      <c r="D41" s="139">
        <v>0</v>
      </c>
      <c r="E41" s="139">
        <v>0</v>
      </c>
      <c r="F41" s="140">
        <v>140000000</v>
      </c>
      <c r="G41" s="140">
        <v>120000000</v>
      </c>
      <c r="H41" s="141">
        <v>0</v>
      </c>
      <c r="I41" s="136" t="s">
        <v>447</v>
      </c>
    </row>
    <row r="42" spans="1:9" x14ac:dyDescent="0.3">
      <c r="A42" s="142" t="s">
        <v>483</v>
      </c>
      <c r="B42" s="142"/>
      <c r="C42" s="142"/>
      <c r="D42" s="143">
        <v>0</v>
      </c>
      <c r="E42" s="144">
        <v>3189635</v>
      </c>
      <c r="F42" s="144">
        <v>365000000</v>
      </c>
      <c r="G42" s="144">
        <v>468000000</v>
      </c>
      <c r="H42" s="145"/>
      <c r="I42" s="145"/>
    </row>
    <row r="43" spans="1:9" x14ac:dyDescent="0.3">
      <c r="A43" s="129"/>
      <c r="B43" s="130" t="s">
        <v>484</v>
      </c>
      <c r="C43" s="130"/>
      <c r="D43" s="130"/>
      <c r="E43" s="130"/>
      <c r="F43" s="130"/>
      <c r="G43" s="130"/>
      <c r="H43" s="130"/>
      <c r="I43" s="130"/>
    </row>
    <row r="44" spans="1:9" x14ac:dyDescent="0.3">
      <c r="A44" s="142" t="s">
        <v>485</v>
      </c>
      <c r="B44" s="142"/>
      <c r="C44" s="142"/>
      <c r="D44" s="134">
        <v>0</v>
      </c>
      <c r="E44" s="135">
        <v>3189635</v>
      </c>
      <c r="F44" s="135">
        <v>365000000</v>
      </c>
      <c r="G44" s="135">
        <v>468000000</v>
      </c>
      <c r="H44" s="146"/>
      <c r="I44" s="146"/>
    </row>
    <row r="45" spans="1:9" x14ac:dyDescent="0.3">
      <c r="A45" s="127">
        <v>2</v>
      </c>
      <c r="B45" s="128" t="s">
        <v>486</v>
      </c>
      <c r="C45" s="128"/>
      <c r="D45" s="128"/>
      <c r="E45" s="128"/>
      <c r="F45" s="128"/>
      <c r="G45" s="128"/>
      <c r="H45" s="128"/>
      <c r="I45" s="128"/>
    </row>
    <row r="46" spans="1:9" x14ac:dyDescent="0.3">
      <c r="A46" s="129"/>
      <c r="B46" s="130" t="s">
        <v>444</v>
      </c>
      <c r="C46" s="130"/>
      <c r="D46" s="130"/>
      <c r="E46" s="130"/>
      <c r="F46" s="130"/>
      <c r="G46" s="130"/>
      <c r="H46" s="130"/>
      <c r="I46" s="130"/>
    </row>
    <row r="47" spans="1:9" x14ac:dyDescent="0.3">
      <c r="A47" s="131"/>
      <c r="B47" s="132">
        <v>81</v>
      </c>
      <c r="C47" s="133" t="s">
        <v>487</v>
      </c>
      <c r="D47" s="135">
        <v>3900000</v>
      </c>
      <c r="E47" s="135">
        <v>938000</v>
      </c>
      <c r="F47" s="135">
        <v>12500000</v>
      </c>
      <c r="G47" s="135">
        <v>38528000</v>
      </c>
      <c r="H47" s="128"/>
      <c r="I47" s="128"/>
    </row>
    <row r="48" spans="1:9" x14ac:dyDescent="0.3">
      <c r="A48" s="136">
        <v>1</v>
      </c>
      <c r="B48" s="137">
        <v>90053501017</v>
      </c>
      <c r="C48" s="138" t="s">
        <v>488</v>
      </c>
      <c r="D48" s="139">
        <v>0</v>
      </c>
      <c r="E48" s="139">
        <v>0</v>
      </c>
      <c r="F48" s="140">
        <v>4500000</v>
      </c>
      <c r="G48" s="140">
        <v>17368000</v>
      </c>
      <c r="H48" s="141">
        <v>0.6</v>
      </c>
      <c r="I48" s="136" t="s">
        <v>447</v>
      </c>
    </row>
    <row r="49" spans="1:9" ht="26.4" x14ac:dyDescent="0.3">
      <c r="A49" s="136">
        <v>2</v>
      </c>
      <c r="B49" s="137">
        <v>90053501018</v>
      </c>
      <c r="C49" s="138" t="s">
        <v>489</v>
      </c>
      <c r="D49" s="140">
        <v>3000000</v>
      </c>
      <c r="E49" s="140">
        <v>938000</v>
      </c>
      <c r="F49" s="140">
        <v>5000000</v>
      </c>
      <c r="G49" s="140">
        <v>11160000</v>
      </c>
      <c r="H49" s="141">
        <v>0.6</v>
      </c>
      <c r="I49" s="136" t="s">
        <v>447</v>
      </c>
    </row>
    <row r="50" spans="1:9" x14ac:dyDescent="0.3">
      <c r="A50" s="136">
        <v>3</v>
      </c>
      <c r="B50" s="137">
        <v>90053501032</v>
      </c>
      <c r="C50" s="138" t="s">
        <v>490</v>
      </c>
      <c r="D50" s="140">
        <v>900000</v>
      </c>
      <c r="E50" s="139">
        <v>0</v>
      </c>
      <c r="F50" s="140">
        <v>3000000</v>
      </c>
      <c r="G50" s="140">
        <v>10000000</v>
      </c>
      <c r="H50" s="141">
        <v>0.6</v>
      </c>
      <c r="I50" s="136" t="s">
        <v>447</v>
      </c>
    </row>
    <row r="51" spans="1:9" x14ac:dyDescent="0.3">
      <c r="A51" s="131"/>
      <c r="B51" s="132">
        <v>82</v>
      </c>
      <c r="C51" s="133" t="s">
        <v>491</v>
      </c>
      <c r="D51" s="134">
        <v>0</v>
      </c>
      <c r="E51" s="135">
        <v>260000</v>
      </c>
      <c r="F51" s="135">
        <v>6200000</v>
      </c>
      <c r="G51" s="135">
        <v>9150000</v>
      </c>
      <c r="H51" s="128"/>
      <c r="I51" s="128"/>
    </row>
    <row r="52" spans="1:9" x14ac:dyDescent="0.3">
      <c r="A52" s="136">
        <v>4</v>
      </c>
      <c r="B52" s="137">
        <v>90053501033</v>
      </c>
      <c r="C52" s="138" t="s">
        <v>492</v>
      </c>
      <c r="D52" s="139">
        <v>0</v>
      </c>
      <c r="E52" s="140">
        <v>260000</v>
      </c>
      <c r="F52" s="140">
        <v>1500000</v>
      </c>
      <c r="G52" s="140">
        <v>2000000</v>
      </c>
      <c r="H52" s="141">
        <v>0.6</v>
      </c>
      <c r="I52" s="136" t="s">
        <v>447</v>
      </c>
    </row>
    <row r="53" spans="1:9" x14ac:dyDescent="0.3">
      <c r="A53" s="136">
        <v>5</v>
      </c>
      <c r="B53" s="137">
        <v>90053501031</v>
      </c>
      <c r="C53" s="138" t="s">
        <v>493</v>
      </c>
      <c r="D53" s="139">
        <v>0</v>
      </c>
      <c r="E53" s="139">
        <v>0</v>
      </c>
      <c r="F53" s="140">
        <v>700000</v>
      </c>
      <c r="G53" s="140">
        <v>1500000</v>
      </c>
      <c r="H53" s="141">
        <v>0.6</v>
      </c>
      <c r="I53" s="136" t="s">
        <v>447</v>
      </c>
    </row>
    <row r="54" spans="1:9" x14ac:dyDescent="0.3">
      <c r="A54" s="136">
        <v>6</v>
      </c>
      <c r="B54" s="137">
        <v>90053501020</v>
      </c>
      <c r="C54" s="138" t="s">
        <v>494</v>
      </c>
      <c r="D54" s="139">
        <v>0</v>
      </c>
      <c r="E54" s="139">
        <v>0</v>
      </c>
      <c r="F54" s="140">
        <v>1000000</v>
      </c>
      <c r="G54" s="140">
        <v>1000000</v>
      </c>
      <c r="H54" s="141">
        <v>0.6</v>
      </c>
      <c r="I54" s="136" t="s">
        <v>447</v>
      </c>
    </row>
    <row r="55" spans="1:9" ht="26.4" x14ac:dyDescent="0.3">
      <c r="A55" s="136">
        <v>7</v>
      </c>
      <c r="B55" s="137">
        <v>90053501019</v>
      </c>
      <c r="C55" s="138" t="s">
        <v>495</v>
      </c>
      <c r="D55" s="139">
        <v>0</v>
      </c>
      <c r="E55" s="139">
        <v>0</v>
      </c>
      <c r="F55" s="140">
        <v>2000000</v>
      </c>
      <c r="G55" s="140">
        <v>2000000</v>
      </c>
      <c r="H55" s="141">
        <v>0.6</v>
      </c>
      <c r="I55" s="136" t="s">
        <v>447</v>
      </c>
    </row>
    <row r="56" spans="1:9" x14ac:dyDescent="0.3">
      <c r="A56" s="136">
        <v>8</v>
      </c>
      <c r="B56" s="137">
        <v>90053501032</v>
      </c>
      <c r="C56" s="138" t="s">
        <v>496</v>
      </c>
      <c r="D56" s="139">
        <v>0</v>
      </c>
      <c r="E56" s="139">
        <v>0</v>
      </c>
      <c r="F56" s="140">
        <v>1000000</v>
      </c>
      <c r="G56" s="140">
        <v>2000000</v>
      </c>
      <c r="H56" s="141">
        <v>0.6</v>
      </c>
      <c r="I56" s="136" t="s">
        <v>447</v>
      </c>
    </row>
    <row r="57" spans="1:9" x14ac:dyDescent="0.3">
      <c r="A57" s="136">
        <v>9</v>
      </c>
      <c r="B57" s="137">
        <v>50900008201</v>
      </c>
      <c r="C57" s="138" t="s">
        <v>497</v>
      </c>
      <c r="D57" s="139">
        <v>0</v>
      </c>
      <c r="E57" s="139">
        <v>0</v>
      </c>
      <c r="F57" s="139">
        <v>0</v>
      </c>
      <c r="G57" s="140">
        <v>200000</v>
      </c>
      <c r="H57" s="141">
        <v>0</v>
      </c>
      <c r="I57" s="136" t="s">
        <v>447</v>
      </c>
    </row>
    <row r="58" spans="1:9" x14ac:dyDescent="0.3">
      <c r="A58" s="136">
        <v>10</v>
      </c>
      <c r="B58" s="137">
        <v>50900008201</v>
      </c>
      <c r="C58" s="138" t="s">
        <v>498</v>
      </c>
      <c r="D58" s="139">
        <v>0</v>
      </c>
      <c r="E58" s="139">
        <v>0</v>
      </c>
      <c r="F58" s="139">
        <v>0</v>
      </c>
      <c r="G58" s="140">
        <v>450000</v>
      </c>
      <c r="H58" s="141">
        <v>0</v>
      </c>
      <c r="I58" s="136" t="s">
        <v>447</v>
      </c>
    </row>
    <row r="59" spans="1:9" x14ac:dyDescent="0.3">
      <c r="A59" s="131"/>
      <c r="B59" s="132">
        <v>100</v>
      </c>
      <c r="C59" s="133" t="s">
        <v>466</v>
      </c>
      <c r="D59" s="134">
        <v>0</v>
      </c>
      <c r="E59" s="134">
        <v>0</v>
      </c>
      <c r="F59" s="135">
        <v>3000000</v>
      </c>
      <c r="G59" s="135">
        <v>10000000</v>
      </c>
      <c r="H59" s="128"/>
      <c r="I59" s="128"/>
    </row>
    <row r="60" spans="1:9" x14ac:dyDescent="0.3">
      <c r="A60" s="136">
        <v>11</v>
      </c>
      <c r="B60" s="137">
        <v>90053501037</v>
      </c>
      <c r="C60" s="138" t="s">
        <v>499</v>
      </c>
      <c r="D60" s="139">
        <v>0</v>
      </c>
      <c r="E60" s="139">
        <v>0</v>
      </c>
      <c r="F60" s="140">
        <v>1200000</v>
      </c>
      <c r="G60" s="140">
        <v>5000000</v>
      </c>
      <c r="H60" s="141">
        <v>0.5</v>
      </c>
      <c r="I60" s="136" t="s">
        <v>447</v>
      </c>
    </row>
    <row r="61" spans="1:9" x14ac:dyDescent="0.3">
      <c r="A61" s="136">
        <v>12</v>
      </c>
      <c r="B61" s="137">
        <v>90053501036</v>
      </c>
      <c r="C61" s="138" t="s">
        <v>500</v>
      </c>
      <c r="D61" s="139">
        <v>0</v>
      </c>
      <c r="E61" s="139">
        <v>0</v>
      </c>
      <c r="F61" s="140">
        <v>1800000</v>
      </c>
      <c r="G61" s="140">
        <v>5000000</v>
      </c>
      <c r="H61" s="141">
        <v>0.5</v>
      </c>
      <c r="I61" s="136" t="s">
        <v>447</v>
      </c>
    </row>
    <row r="62" spans="1:9" x14ac:dyDescent="0.3">
      <c r="A62" s="131"/>
      <c r="B62" s="132">
        <v>101</v>
      </c>
      <c r="C62" s="133" t="s">
        <v>501</v>
      </c>
      <c r="D62" s="134">
        <v>0</v>
      </c>
      <c r="E62" s="135">
        <v>440000</v>
      </c>
      <c r="F62" s="135">
        <v>5000000</v>
      </c>
      <c r="G62" s="135">
        <v>10000000</v>
      </c>
      <c r="H62" s="128"/>
      <c r="I62" s="128"/>
    </row>
    <row r="63" spans="1:9" x14ac:dyDescent="0.3">
      <c r="A63" s="136">
        <v>13</v>
      </c>
      <c r="B63" s="137">
        <v>90053501021</v>
      </c>
      <c r="C63" s="138" t="s">
        <v>502</v>
      </c>
      <c r="D63" s="139">
        <v>0</v>
      </c>
      <c r="E63" s="140">
        <v>440000</v>
      </c>
      <c r="F63" s="140">
        <v>5000000</v>
      </c>
      <c r="G63" s="140">
        <v>10000000</v>
      </c>
      <c r="H63" s="141">
        <v>0.6</v>
      </c>
      <c r="I63" s="136" t="s">
        <v>447</v>
      </c>
    </row>
    <row r="64" spans="1:9" x14ac:dyDescent="0.3">
      <c r="A64" s="131"/>
      <c r="B64" s="132">
        <v>306</v>
      </c>
      <c r="C64" s="133" t="s">
        <v>503</v>
      </c>
      <c r="D64" s="134">
        <v>0</v>
      </c>
      <c r="E64" s="134">
        <v>0</v>
      </c>
      <c r="F64" s="135">
        <v>16000000</v>
      </c>
      <c r="G64" s="135">
        <v>8600000</v>
      </c>
      <c r="H64" s="128"/>
      <c r="I64" s="128"/>
    </row>
    <row r="65" spans="1:9" ht="39.6" x14ac:dyDescent="0.3">
      <c r="A65" s="136">
        <v>14</v>
      </c>
      <c r="B65" s="137">
        <v>90053501022</v>
      </c>
      <c r="C65" s="138" t="s">
        <v>504</v>
      </c>
      <c r="D65" s="139">
        <v>0</v>
      </c>
      <c r="E65" s="139">
        <v>0</v>
      </c>
      <c r="F65" s="140">
        <v>16000000</v>
      </c>
      <c r="G65" s="140">
        <v>8600000</v>
      </c>
      <c r="H65" s="141">
        <v>0.6</v>
      </c>
      <c r="I65" s="136" t="s">
        <v>447</v>
      </c>
    </row>
    <row r="66" spans="1:9" x14ac:dyDescent="0.3">
      <c r="A66" s="131"/>
      <c r="B66" s="132">
        <v>307</v>
      </c>
      <c r="C66" s="133" t="s">
        <v>505</v>
      </c>
      <c r="D66" s="134">
        <v>0</v>
      </c>
      <c r="E66" s="134">
        <v>0</v>
      </c>
      <c r="F66" s="135">
        <v>5000000</v>
      </c>
      <c r="G66" s="135">
        <v>5000000</v>
      </c>
      <c r="H66" s="128"/>
      <c r="I66" s="128"/>
    </row>
    <row r="67" spans="1:9" x14ac:dyDescent="0.3">
      <c r="A67" s="136">
        <v>15</v>
      </c>
      <c r="B67" s="137">
        <v>90053501023</v>
      </c>
      <c r="C67" s="138" t="s">
        <v>506</v>
      </c>
      <c r="D67" s="139">
        <v>0</v>
      </c>
      <c r="E67" s="139">
        <v>0</v>
      </c>
      <c r="F67" s="140">
        <v>5000000</v>
      </c>
      <c r="G67" s="140">
        <v>5000000</v>
      </c>
      <c r="H67" s="141">
        <v>0.5</v>
      </c>
      <c r="I67" s="136" t="s">
        <v>447</v>
      </c>
    </row>
    <row r="68" spans="1:9" x14ac:dyDescent="0.3">
      <c r="A68" s="131"/>
      <c r="B68" s="132">
        <v>308</v>
      </c>
      <c r="C68" s="133" t="s">
        <v>507</v>
      </c>
      <c r="D68" s="135">
        <v>498554954</v>
      </c>
      <c r="E68" s="135">
        <v>498026245</v>
      </c>
      <c r="F68" s="135">
        <v>760300000</v>
      </c>
      <c r="G68" s="135">
        <v>987500000</v>
      </c>
      <c r="H68" s="128"/>
      <c r="I68" s="128"/>
    </row>
    <row r="69" spans="1:9" x14ac:dyDescent="0.3">
      <c r="A69" s="136">
        <v>16</v>
      </c>
      <c r="B69" s="137">
        <v>90053501035</v>
      </c>
      <c r="C69" s="138" t="s">
        <v>508</v>
      </c>
      <c r="D69" s="139">
        <v>0</v>
      </c>
      <c r="E69" s="139">
        <v>0</v>
      </c>
      <c r="F69" s="140">
        <v>225000000</v>
      </c>
      <c r="G69" s="140">
        <v>343500000</v>
      </c>
      <c r="H69" s="141">
        <v>0.6</v>
      </c>
      <c r="I69" s="136" t="s">
        <v>447</v>
      </c>
    </row>
    <row r="70" spans="1:9" ht="26.4" x14ac:dyDescent="0.3">
      <c r="A70" s="136">
        <v>17</v>
      </c>
      <c r="B70" s="137">
        <v>90053501029</v>
      </c>
      <c r="C70" s="138" t="s">
        <v>509</v>
      </c>
      <c r="D70" s="140">
        <v>2300000</v>
      </c>
      <c r="E70" s="140">
        <v>900000</v>
      </c>
      <c r="F70" s="140">
        <v>8000000</v>
      </c>
      <c r="G70" s="140">
        <v>12000000</v>
      </c>
      <c r="H70" s="141">
        <v>0.6</v>
      </c>
      <c r="I70" s="136" t="s">
        <v>447</v>
      </c>
    </row>
    <row r="71" spans="1:9" x14ac:dyDescent="0.3">
      <c r="A71" s="136">
        <v>18</v>
      </c>
      <c r="B71" s="137">
        <v>90053501027</v>
      </c>
      <c r="C71" s="138" t="s">
        <v>510</v>
      </c>
      <c r="D71" s="139">
        <v>0</v>
      </c>
      <c r="E71" s="139">
        <v>0</v>
      </c>
      <c r="F71" s="140">
        <v>3000000</v>
      </c>
      <c r="G71" s="140">
        <v>5000000</v>
      </c>
      <c r="H71" s="141">
        <v>0.6</v>
      </c>
      <c r="I71" s="136" t="s">
        <v>447</v>
      </c>
    </row>
    <row r="72" spans="1:9" x14ac:dyDescent="0.3">
      <c r="A72" s="136">
        <v>19</v>
      </c>
      <c r="B72" s="137">
        <v>90053501025</v>
      </c>
      <c r="C72" s="138" t="s">
        <v>511</v>
      </c>
      <c r="D72" s="139">
        <v>0</v>
      </c>
      <c r="E72" s="139">
        <v>0</v>
      </c>
      <c r="F72" s="140">
        <v>6000000</v>
      </c>
      <c r="G72" s="140">
        <v>6000000</v>
      </c>
      <c r="H72" s="141">
        <v>0.6</v>
      </c>
      <c r="I72" s="136" t="s">
        <v>447</v>
      </c>
    </row>
    <row r="73" spans="1:9" x14ac:dyDescent="0.3">
      <c r="A73" s="136">
        <v>20</v>
      </c>
      <c r="B73" s="137">
        <v>90053501026</v>
      </c>
      <c r="C73" s="138" t="s">
        <v>512</v>
      </c>
      <c r="D73" s="140">
        <v>800000</v>
      </c>
      <c r="E73" s="139">
        <v>0</v>
      </c>
      <c r="F73" s="140">
        <v>6000000</v>
      </c>
      <c r="G73" s="140">
        <v>30000000</v>
      </c>
      <c r="H73" s="141">
        <v>0.6</v>
      </c>
      <c r="I73" s="136" t="s">
        <v>447</v>
      </c>
    </row>
    <row r="74" spans="1:9" x14ac:dyDescent="0.3">
      <c r="A74" s="136">
        <v>21</v>
      </c>
      <c r="B74" s="137">
        <v>90053501034</v>
      </c>
      <c r="C74" s="138" t="s">
        <v>513</v>
      </c>
      <c r="D74" s="139">
        <v>0</v>
      </c>
      <c r="E74" s="139">
        <v>0</v>
      </c>
      <c r="F74" s="140">
        <v>30000000</v>
      </c>
      <c r="G74" s="140">
        <v>30000000</v>
      </c>
      <c r="H74" s="141">
        <v>0.6</v>
      </c>
      <c r="I74" s="136" t="s">
        <v>447</v>
      </c>
    </row>
    <row r="75" spans="1:9" x14ac:dyDescent="0.3">
      <c r="A75" s="136">
        <v>22</v>
      </c>
      <c r="B75" s="137">
        <v>90053501024</v>
      </c>
      <c r="C75" s="138" t="s">
        <v>514</v>
      </c>
      <c r="D75" s="139">
        <v>0</v>
      </c>
      <c r="E75" s="139">
        <v>0</v>
      </c>
      <c r="F75" s="140">
        <v>12300000</v>
      </c>
      <c r="G75" s="140">
        <v>12000000</v>
      </c>
      <c r="H75" s="141">
        <v>0.6</v>
      </c>
      <c r="I75" s="136" t="s">
        <v>447</v>
      </c>
    </row>
    <row r="76" spans="1:9" ht="26.4" x14ac:dyDescent="0.3">
      <c r="A76" s="136">
        <v>23</v>
      </c>
      <c r="B76" s="137">
        <v>90053501030</v>
      </c>
      <c r="C76" s="138" t="s">
        <v>515</v>
      </c>
      <c r="D76" s="140">
        <v>494554954</v>
      </c>
      <c r="E76" s="140">
        <v>497126245</v>
      </c>
      <c r="F76" s="140">
        <v>462000000</v>
      </c>
      <c r="G76" s="140">
        <v>540000000</v>
      </c>
      <c r="H76" s="141">
        <v>0</v>
      </c>
      <c r="I76" s="136" t="s">
        <v>447</v>
      </c>
    </row>
    <row r="77" spans="1:9" x14ac:dyDescent="0.3">
      <c r="A77" s="136">
        <v>24</v>
      </c>
      <c r="B77" s="137">
        <v>90053501028</v>
      </c>
      <c r="C77" s="138" t="s">
        <v>516</v>
      </c>
      <c r="D77" s="140">
        <v>900000</v>
      </c>
      <c r="E77" s="139">
        <v>0</v>
      </c>
      <c r="F77" s="140">
        <v>8000000</v>
      </c>
      <c r="G77" s="140">
        <v>8000000</v>
      </c>
      <c r="H77" s="141">
        <v>0.6</v>
      </c>
      <c r="I77" s="136" t="s">
        <v>447</v>
      </c>
    </row>
    <row r="78" spans="1:9" x14ac:dyDescent="0.3">
      <c r="A78" s="136">
        <v>25</v>
      </c>
      <c r="B78" s="137">
        <v>50900030801</v>
      </c>
      <c r="C78" s="138" t="s">
        <v>517</v>
      </c>
      <c r="D78" s="139">
        <v>0</v>
      </c>
      <c r="E78" s="139">
        <v>0</v>
      </c>
      <c r="F78" s="139">
        <v>0</v>
      </c>
      <c r="G78" s="140">
        <v>1000000</v>
      </c>
      <c r="H78" s="141">
        <v>0</v>
      </c>
      <c r="I78" s="136" t="s">
        <v>447</v>
      </c>
    </row>
    <row r="79" spans="1:9" x14ac:dyDescent="0.3">
      <c r="A79" s="142" t="s">
        <v>483</v>
      </c>
      <c r="B79" s="142"/>
      <c r="C79" s="142"/>
      <c r="D79" s="144">
        <v>502454954</v>
      </c>
      <c r="E79" s="144">
        <v>499664245</v>
      </c>
      <c r="F79" s="144">
        <v>808000000</v>
      </c>
      <c r="G79" s="144">
        <v>1068778000</v>
      </c>
      <c r="H79" s="145"/>
      <c r="I79" s="145"/>
    </row>
    <row r="80" spans="1:9" x14ac:dyDescent="0.3">
      <c r="A80" s="129"/>
      <c r="B80" s="130" t="s">
        <v>484</v>
      </c>
      <c r="C80" s="130"/>
      <c r="D80" s="130"/>
      <c r="E80" s="130"/>
      <c r="F80" s="130"/>
      <c r="G80" s="130"/>
      <c r="H80" s="130"/>
      <c r="I80" s="130"/>
    </row>
    <row r="81" spans="1:9" x14ac:dyDescent="0.3">
      <c r="A81" s="142" t="s">
        <v>485</v>
      </c>
      <c r="B81" s="142"/>
      <c r="C81" s="142"/>
      <c r="D81" s="135">
        <v>502454954</v>
      </c>
      <c r="E81" s="135">
        <v>499664245</v>
      </c>
      <c r="F81" s="135">
        <v>808000000</v>
      </c>
      <c r="G81" s="135">
        <v>1068778000</v>
      </c>
      <c r="H81" s="146"/>
      <c r="I81" s="146"/>
    </row>
    <row r="82" spans="1:9" x14ac:dyDescent="0.3">
      <c r="A82" s="127">
        <v>3</v>
      </c>
      <c r="B82" s="128" t="s">
        <v>518</v>
      </c>
      <c r="C82" s="128"/>
      <c r="D82" s="128"/>
      <c r="E82" s="128"/>
      <c r="F82" s="128"/>
      <c r="G82" s="128"/>
      <c r="H82" s="128"/>
      <c r="I82" s="128"/>
    </row>
    <row r="83" spans="1:9" x14ac:dyDescent="0.3">
      <c r="A83" s="129"/>
      <c r="B83" s="130" t="s">
        <v>444</v>
      </c>
      <c r="C83" s="130"/>
      <c r="D83" s="130"/>
      <c r="E83" s="130"/>
      <c r="F83" s="130"/>
      <c r="G83" s="130"/>
      <c r="H83" s="130"/>
      <c r="I83" s="130"/>
    </row>
    <row r="84" spans="1:9" ht="26.4" x14ac:dyDescent="0.3">
      <c r="A84" s="131"/>
      <c r="B84" s="132">
        <v>9</v>
      </c>
      <c r="C84" s="133" t="s">
        <v>519</v>
      </c>
      <c r="D84" s="135">
        <v>16704997</v>
      </c>
      <c r="E84" s="135">
        <v>32815500</v>
      </c>
      <c r="F84" s="135">
        <v>87000000</v>
      </c>
      <c r="G84" s="135">
        <v>88500000</v>
      </c>
      <c r="H84" s="128"/>
      <c r="I84" s="128"/>
    </row>
    <row r="85" spans="1:9" x14ac:dyDescent="0.3">
      <c r="A85" s="136">
        <v>1</v>
      </c>
      <c r="B85" s="137">
        <v>10900000905</v>
      </c>
      <c r="C85" s="138" t="s">
        <v>520</v>
      </c>
      <c r="D85" s="139">
        <v>0</v>
      </c>
      <c r="E85" s="139">
        <v>0</v>
      </c>
      <c r="F85" s="140">
        <v>1000000</v>
      </c>
      <c r="G85" s="140">
        <v>500000</v>
      </c>
      <c r="H85" s="141">
        <v>0.99</v>
      </c>
      <c r="I85" s="136" t="s">
        <v>447</v>
      </c>
    </row>
    <row r="86" spans="1:9" x14ac:dyDescent="0.3">
      <c r="A86" s="136">
        <v>2</v>
      </c>
      <c r="B86" s="137">
        <v>10900000904</v>
      </c>
      <c r="C86" s="138" t="s">
        <v>521</v>
      </c>
      <c r="D86" s="139">
        <v>0</v>
      </c>
      <c r="E86" s="140">
        <v>13120000</v>
      </c>
      <c r="F86" s="140">
        <v>20000000</v>
      </c>
      <c r="G86" s="140">
        <v>28000000</v>
      </c>
      <c r="H86" s="141">
        <v>1</v>
      </c>
      <c r="I86" s="136" t="s">
        <v>447</v>
      </c>
    </row>
    <row r="87" spans="1:9" x14ac:dyDescent="0.3">
      <c r="A87" s="136">
        <v>3</v>
      </c>
      <c r="B87" s="137">
        <v>10900000903</v>
      </c>
      <c r="C87" s="138" t="s">
        <v>522</v>
      </c>
      <c r="D87" s="139">
        <v>0</v>
      </c>
      <c r="E87" s="139">
        <v>0</v>
      </c>
      <c r="F87" s="140">
        <v>2000000</v>
      </c>
      <c r="G87" s="140">
        <v>2000000</v>
      </c>
      <c r="H87" s="141">
        <v>0.99</v>
      </c>
      <c r="I87" s="136" t="s">
        <v>447</v>
      </c>
    </row>
    <row r="88" spans="1:9" x14ac:dyDescent="0.3">
      <c r="A88" s="136">
        <v>4</v>
      </c>
      <c r="B88" s="137">
        <v>10023301086</v>
      </c>
      <c r="C88" s="138" t="s">
        <v>523</v>
      </c>
      <c r="D88" s="139">
        <v>0</v>
      </c>
      <c r="E88" s="139">
        <v>0</v>
      </c>
      <c r="F88" s="139">
        <v>0</v>
      </c>
      <c r="G88" s="140">
        <v>500000</v>
      </c>
      <c r="H88" s="141">
        <v>1</v>
      </c>
      <c r="I88" s="136" t="s">
        <v>475</v>
      </c>
    </row>
    <row r="89" spans="1:9" x14ac:dyDescent="0.3">
      <c r="A89" s="136">
        <v>5</v>
      </c>
      <c r="B89" s="137">
        <v>10023301084</v>
      </c>
      <c r="C89" s="138" t="s">
        <v>524</v>
      </c>
      <c r="D89" s="139">
        <v>0</v>
      </c>
      <c r="E89" s="139">
        <v>0</v>
      </c>
      <c r="F89" s="140">
        <v>1000000</v>
      </c>
      <c r="G89" s="140">
        <v>1000000</v>
      </c>
      <c r="H89" s="141">
        <v>0.99</v>
      </c>
      <c r="I89" s="136" t="s">
        <v>447</v>
      </c>
    </row>
    <row r="90" spans="1:9" x14ac:dyDescent="0.3">
      <c r="A90" s="136">
        <v>6</v>
      </c>
      <c r="B90" s="137">
        <v>10023301083</v>
      </c>
      <c r="C90" s="138" t="s">
        <v>525</v>
      </c>
      <c r="D90" s="139">
        <v>0</v>
      </c>
      <c r="E90" s="139">
        <v>0</v>
      </c>
      <c r="F90" s="139">
        <v>0</v>
      </c>
      <c r="G90" s="139">
        <v>0</v>
      </c>
      <c r="H90" s="141">
        <v>0</v>
      </c>
      <c r="I90" s="136" t="s">
        <v>447</v>
      </c>
    </row>
    <row r="91" spans="1:9" ht="26.4" x14ac:dyDescent="0.3">
      <c r="A91" s="136">
        <v>7</v>
      </c>
      <c r="B91" s="137">
        <v>10023301070</v>
      </c>
      <c r="C91" s="138" t="s">
        <v>526</v>
      </c>
      <c r="D91" s="139">
        <v>0</v>
      </c>
      <c r="E91" s="139">
        <v>0</v>
      </c>
      <c r="F91" s="140">
        <v>2000000</v>
      </c>
      <c r="G91" s="140">
        <v>1000000</v>
      </c>
      <c r="H91" s="141">
        <v>1</v>
      </c>
      <c r="I91" s="136" t="s">
        <v>447</v>
      </c>
    </row>
    <row r="92" spans="1:9" x14ac:dyDescent="0.3">
      <c r="A92" s="136">
        <v>8</v>
      </c>
      <c r="B92" s="137">
        <v>10023301066</v>
      </c>
      <c r="C92" s="138" t="s">
        <v>527</v>
      </c>
      <c r="D92" s="139">
        <v>0</v>
      </c>
      <c r="E92" s="140">
        <v>14990000</v>
      </c>
      <c r="F92" s="140">
        <v>15000000</v>
      </c>
      <c r="G92" s="140">
        <v>15000000</v>
      </c>
      <c r="H92" s="141">
        <v>1</v>
      </c>
      <c r="I92" s="136" t="s">
        <v>447</v>
      </c>
    </row>
    <row r="93" spans="1:9" x14ac:dyDescent="0.3">
      <c r="A93" s="136">
        <v>9</v>
      </c>
      <c r="B93" s="137">
        <v>10023301064</v>
      </c>
      <c r="C93" s="138" t="s">
        <v>528</v>
      </c>
      <c r="D93" s="139">
        <v>0</v>
      </c>
      <c r="E93" s="140">
        <v>979000</v>
      </c>
      <c r="F93" s="140">
        <v>2000000</v>
      </c>
      <c r="G93" s="140">
        <v>2000000</v>
      </c>
      <c r="H93" s="141">
        <v>1</v>
      </c>
      <c r="I93" s="136" t="s">
        <v>447</v>
      </c>
    </row>
    <row r="94" spans="1:9" x14ac:dyDescent="0.3">
      <c r="A94" s="136">
        <v>10</v>
      </c>
      <c r="B94" s="137">
        <v>10023301063</v>
      </c>
      <c r="C94" s="138" t="s">
        <v>529</v>
      </c>
      <c r="D94" s="140">
        <v>800000</v>
      </c>
      <c r="E94" s="139">
        <v>0</v>
      </c>
      <c r="F94" s="140">
        <v>1000000</v>
      </c>
      <c r="G94" s="140">
        <v>500000</v>
      </c>
      <c r="H94" s="141">
        <v>0.99</v>
      </c>
      <c r="I94" s="136" t="s">
        <v>447</v>
      </c>
    </row>
    <row r="95" spans="1:9" x14ac:dyDescent="0.3">
      <c r="A95" s="136">
        <v>11</v>
      </c>
      <c r="B95" s="137">
        <v>10023301062</v>
      </c>
      <c r="C95" s="138" t="s">
        <v>530</v>
      </c>
      <c r="D95" s="139">
        <v>0</v>
      </c>
      <c r="E95" s="139">
        <v>0</v>
      </c>
      <c r="F95" s="139">
        <v>0</v>
      </c>
      <c r="G95" s="139">
        <v>0</v>
      </c>
      <c r="H95" s="141">
        <v>0</v>
      </c>
      <c r="I95" s="136" t="s">
        <v>447</v>
      </c>
    </row>
    <row r="96" spans="1:9" x14ac:dyDescent="0.3">
      <c r="A96" s="136">
        <v>12</v>
      </c>
      <c r="B96" s="137">
        <v>1090000090140</v>
      </c>
      <c r="C96" s="138" t="s">
        <v>531</v>
      </c>
      <c r="D96" s="139">
        <v>0</v>
      </c>
      <c r="E96" s="139">
        <v>0</v>
      </c>
      <c r="F96" s="139">
        <v>0</v>
      </c>
      <c r="G96" s="140">
        <v>5000000</v>
      </c>
      <c r="H96" s="141">
        <v>1</v>
      </c>
      <c r="I96" s="136" t="s">
        <v>447</v>
      </c>
    </row>
    <row r="97" spans="1:9" x14ac:dyDescent="0.3">
      <c r="A97" s="136">
        <v>13</v>
      </c>
      <c r="B97" s="137">
        <v>10023301058</v>
      </c>
      <c r="C97" s="138" t="s">
        <v>532</v>
      </c>
      <c r="D97" s="140">
        <v>2959538</v>
      </c>
      <c r="E97" s="139">
        <v>0</v>
      </c>
      <c r="F97" s="140">
        <v>3000000</v>
      </c>
      <c r="G97" s="140">
        <v>4000000</v>
      </c>
      <c r="H97" s="141">
        <v>0.5</v>
      </c>
      <c r="I97" s="136" t="s">
        <v>533</v>
      </c>
    </row>
    <row r="98" spans="1:9" x14ac:dyDescent="0.3">
      <c r="A98" s="136">
        <v>14</v>
      </c>
      <c r="B98" s="137">
        <v>10023301055</v>
      </c>
      <c r="C98" s="138" t="s">
        <v>534</v>
      </c>
      <c r="D98" s="140">
        <v>7000000</v>
      </c>
      <c r="E98" s="139">
        <v>0</v>
      </c>
      <c r="F98" s="140">
        <v>6000000</v>
      </c>
      <c r="G98" s="140">
        <v>6000000</v>
      </c>
      <c r="H98" s="141">
        <v>0.99</v>
      </c>
      <c r="I98" s="136" t="s">
        <v>475</v>
      </c>
    </row>
    <row r="99" spans="1:9" ht="26.4" x14ac:dyDescent="0.3">
      <c r="A99" s="136">
        <v>15</v>
      </c>
      <c r="B99" s="137">
        <v>10023301052</v>
      </c>
      <c r="C99" s="138" t="s">
        <v>535</v>
      </c>
      <c r="D99" s="139">
        <v>0</v>
      </c>
      <c r="E99" s="139">
        <v>0</v>
      </c>
      <c r="F99" s="140">
        <v>1000000</v>
      </c>
      <c r="G99" s="139">
        <v>0</v>
      </c>
      <c r="H99" s="141">
        <v>0</v>
      </c>
      <c r="I99" s="136" t="s">
        <v>536</v>
      </c>
    </row>
    <row r="100" spans="1:9" x14ac:dyDescent="0.3">
      <c r="A100" s="136">
        <v>16</v>
      </c>
      <c r="B100" s="137">
        <v>10023301057</v>
      </c>
      <c r="C100" s="138" t="s">
        <v>537</v>
      </c>
      <c r="D100" s="140">
        <v>3619459</v>
      </c>
      <c r="E100" s="139">
        <v>0</v>
      </c>
      <c r="F100" s="140">
        <v>2000000</v>
      </c>
      <c r="G100" s="140">
        <v>2000000</v>
      </c>
      <c r="H100" s="141">
        <v>1</v>
      </c>
      <c r="I100" s="136" t="s">
        <v>538</v>
      </c>
    </row>
    <row r="101" spans="1:9" x14ac:dyDescent="0.3">
      <c r="A101" s="136">
        <v>17</v>
      </c>
      <c r="B101" s="137">
        <v>10023301051</v>
      </c>
      <c r="C101" s="138" t="s">
        <v>539</v>
      </c>
      <c r="D101" s="139">
        <v>0</v>
      </c>
      <c r="E101" s="139">
        <v>0</v>
      </c>
      <c r="F101" s="140">
        <v>2000000</v>
      </c>
      <c r="G101" s="139">
        <v>0</v>
      </c>
      <c r="H101" s="141">
        <v>0</v>
      </c>
      <c r="I101" s="136" t="s">
        <v>540</v>
      </c>
    </row>
    <row r="102" spans="1:9" x14ac:dyDescent="0.3">
      <c r="A102" s="136">
        <v>18</v>
      </c>
      <c r="B102" s="137">
        <v>10023301050</v>
      </c>
      <c r="C102" s="138" t="s">
        <v>541</v>
      </c>
      <c r="D102" s="139">
        <v>0</v>
      </c>
      <c r="E102" s="139">
        <v>0</v>
      </c>
      <c r="F102" s="140">
        <v>2000000</v>
      </c>
      <c r="G102" s="139">
        <v>0</v>
      </c>
      <c r="H102" s="141">
        <v>0</v>
      </c>
      <c r="I102" s="136" t="s">
        <v>542</v>
      </c>
    </row>
    <row r="103" spans="1:9" ht="26.4" x14ac:dyDescent="0.3">
      <c r="A103" s="136">
        <v>19</v>
      </c>
      <c r="B103" s="137">
        <v>10023301048</v>
      </c>
      <c r="C103" s="138" t="s">
        <v>543</v>
      </c>
      <c r="D103" s="140">
        <v>900000</v>
      </c>
      <c r="E103" s="139">
        <v>0</v>
      </c>
      <c r="F103" s="140">
        <v>2000000</v>
      </c>
      <c r="G103" s="140">
        <v>2000000</v>
      </c>
      <c r="H103" s="141">
        <v>0.99</v>
      </c>
      <c r="I103" s="136" t="s">
        <v>544</v>
      </c>
    </row>
    <row r="104" spans="1:9" x14ac:dyDescent="0.3">
      <c r="A104" s="136">
        <v>20</v>
      </c>
      <c r="B104" s="137">
        <v>10023301047</v>
      </c>
      <c r="C104" s="138" t="s">
        <v>545</v>
      </c>
      <c r="D104" s="139">
        <v>0</v>
      </c>
      <c r="E104" s="139">
        <v>0</v>
      </c>
      <c r="F104" s="140">
        <v>2000000</v>
      </c>
      <c r="G104" s="139">
        <v>0</v>
      </c>
      <c r="H104" s="141">
        <v>0</v>
      </c>
      <c r="I104" s="136" t="s">
        <v>546</v>
      </c>
    </row>
    <row r="105" spans="1:9" x14ac:dyDescent="0.3">
      <c r="A105" s="136">
        <v>21</v>
      </c>
      <c r="B105" s="137">
        <v>10023301045</v>
      </c>
      <c r="C105" s="138" t="s">
        <v>547</v>
      </c>
      <c r="D105" s="139">
        <v>0</v>
      </c>
      <c r="E105" s="140">
        <v>3726500</v>
      </c>
      <c r="F105" s="140">
        <v>10000000</v>
      </c>
      <c r="G105" s="140">
        <v>8000000</v>
      </c>
      <c r="H105" s="141">
        <v>1</v>
      </c>
      <c r="I105" s="136" t="s">
        <v>447</v>
      </c>
    </row>
    <row r="106" spans="1:9" x14ac:dyDescent="0.3">
      <c r="A106" s="136">
        <v>22</v>
      </c>
      <c r="B106" s="137">
        <v>10023301059</v>
      </c>
      <c r="C106" s="138" t="s">
        <v>548</v>
      </c>
      <c r="D106" s="139">
        <v>0</v>
      </c>
      <c r="E106" s="139">
        <v>0</v>
      </c>
      <c r="F106" s="140">
        <v>2000000</v>
      </c>
      <c r="G106" s="140">
        <v>3000000</v>
      </c>
      <c r="H106" s="141">
        <v>0.99</v>
      </c>
      <c r="I106" s="136" t="s">
        <v>540</v>
      </c>
    </row>
    <row r="107" spans="1:9" x14ac:dyDescent="0.3">
      <c r="A107" s="136">
        <v>23</v>
      </c>
      <c r="B107" s="137">
        <v>10023301046</v>
      </c>
      <c r="C107" s="138" t="s">
        <v>549</v>
      </c>
      <c r="D107" s="139">
        <v>0</v>
      </c>
      <c r="E107" s="139">
        <v>0</v>
      </c>
      <c r="F107" s="139">
        <v>0</v>
      </c>
      <c r="G107" s="139">
        <v>0</v>
      </c>
      <c r="H107" s="141">
        <v>0</v>
      </c>
      <c r="I107" s="136" t="s">
        <v>447</v>
      </c>
    </row>
    <row r="108" spans="1:9" ht="26.4" x14ac:dyDescent="0.3">
      <c r="A108" s="136">
        <v>24</v>
      </c>
      <c r="B108" s="137">
        <v>10900000901</v>
      </c>
      <c r="C108" s="138" t="s">
        <v>550</v>
      </c>
      <c r="D108" s="139">
        <v>0</v>
      </c>
      <c r="E108" s="139">
        <v>0</v>
      </c>
      <c r="F108" s="140">
        <v>5000000</v>
      </c>
      <c r="G108" s="140">
        <v>6000000</v>
      </c>
      <c r="H108" s="141">
        <v>0.99</v>
      </c>
      <c r="I108" s="136" t="s">
        <v>551</v>
      </c>
    </row>
    <row r="109" spans="1:9" ht="26.4" x14ac:dyDescent="0.3">
      <c r="A109" s="136">
        <v>25</v>
      </c>
      <c r="B109" s="137">
        <v>10023301087</v>
      </c>
      <c r="C109" s="138" t="s">
        <v>552</v>
      </c>
      <c r="D109" s="140">
        <v>800000</v>
      </c>
      <c r="E109" s="139">
        <v>0</v>
      </c>
      <c r="F109" s="140">
        <v>2000000</v>
      </c>
      <c r="G109" s="140">
        <v>1000000</v>
      </c>
      <c r="H109" s="141">
        <v>1</v>
      </c>
      <c r="I109" s="136" t="s">
        <v>447</v>
      </c>
    </row>
    <row r="110" spans="1:9" x14ac:dyDescent="0.3">
      <c r="A110" s="136">
        <v>26</v>
      </c>
      <c r="B110" s="137">
        <v>10023301085</v>
      </c>
      <c r="C110" s="138" t="s">
        <v>553</v>
      </c>
      <c r="D110" s="139">
        <v>0</v>
      </c>
      <c r="E110" s="139">
        <v>0</v>
      </c>
      <c r="F110" s="139">
        <v>0</v>
      </c>
      <c r="G110" s="139">
        <v>0</v>
      </c>
      <c r="H110" s="141">
        <v>0</v>
      </c>
      <c r="I110" s="136" t="s">
        <v>447</v>
      </c>
    </row>
    <row r="111" spans="1:9" x14ac:dyDescent="0.3">
      <c r="A111" s="136">
        <v>27</v>
      </c>
      <c r="B111" s="137">
        <v>10023301065</v>
      </c>
      <c r="C111" s="138" t="s">
        <v>554</v>
      </c>
      <c r="D111" s="139">
        <v>0</v>
      </c>
      <c r="E111" s="139">
        <v>0</v>
      </c>
      <c r="F111" s="140">
        <v>2000000</v>
      </c>
      <c r="G111" s="139">
        <v>0</v>
      </c>
      <c r="H111" s="141">
        <v>0</v>
      </c>
      <c r="I111" s="136" t="s">
        <v>447</v>
      </c>
    </row>
    <row r="112" spans="1:9" x14ac:dyDescent="0.3">
      <c r="A112" s="136">
        <v>28</v>
      </c>
      <c r="B112" s="137">
        <v>10023301060</v>
      </c>
      <c r="C112" s="138" t="s">
        <v>555</v>
      </c>
      <c r="D112" s="139">
        <v>0</v>
      </c>
      <c r="E112" s="139">
        <v>0</v>
      </c>
      <c r="F112" s="139">
        <v>0</v>
      </c>
      <c r="G112" s="139">
        <v>0</v>
      </c>
      <c r="H112" s="141">
        <v>0</v>
      </c>
      <c r="I112" s="136" t="s">
        <v>447</v>
      </c>
    </row>
    <row r="113" spans="1:9" x14ac:dyDescent="0.3">
      <c r="A113" s="136">
        <v>29</v>
      </c>
      <c r="B113" s="137">
        <v>10023301053</v>
      </c>
      <c r="C113" s="138" t="s">
        <v>556</v>
      </c>
      <c r="D113" s="139">
        <v>0</v>
      </c>
      <c r="E113" s="139">
        <v>0</v>
      </c>
      <c r="F113" s="140">
        <v>2000000</v>
      </c>
      <c r="G113" s="140">
        <v>1000000</v>
      </c>
      <c r="H113" s="141">
        <v>1</v>
      </c>
      <c r="I113" s="136" t="s">
        <v>447</v>
      </c>
    </row>
    <row r="114" spans="1:9" ht="26.4" x14ac:dyDescent="0.3">
      <c r="A114" s="136">
        <v>30</v>
      </c>
      <c r="B114" s="137">
        <v>10023301049</v>
      </c>
      <c r="C114" s="138" t="s">
        <v>557</v>
      </c>
      <c r="D114" s="139">
        <v>0</v>
      </c>
      <c r="E114" s="139">
        <v>0</v>
      </c>
      <c r="F114" s="139">
        <v>0</v>
      </c>
      <c r="G114" s="139">
        <v>0</v>
      </c>
      <c r="H114" s="141">
        <v>0</v>
      </c>
      <c r="I114" s="136" t="s">
        <v>456</v>
      </c>
    </row>
    <row r="115" spans="1:9" x14ac:dyDescent="0.3">
      <c r="A115" s="131"/>
      <c r="B115" s="132">
        <v>10</v>
      </c>
      <c r="C115" s="133" t="s">
        <v>558</v>
      </c>
      <c r="D115" s="135">
        <v>25117936</v>
      </c>
      <c r="E115" s="135">
        <v>52062625</v>
      </c>
      <c r="F115" s="135">
        <v>83000000</v>
      </c>
      <c r="G115" s="135">
        <v>72500000</v>
      </c>
      <c r="H115" s="128"/>
      <c r="I115" s="128"/>
    </row>
    <row r="116" spans="1:9" x14ac:dyDescent="0.3">
      <c r="A116" s="136">
        <v>31</v>
      </c>
      <c r="B116" s="137">
        <v>10900000906</v>
      </c>
      <c r="C116" s="138" t="s">
        <v>559</v>
      </c>
      <c r="D116" s="139">
        <v>0</v>
      </c>
      <c r="E116" s="139">
        <v>0</v>
      </c>
      <c r="F116" s="140">
        <v>3000000</v>
      </c>
      <c r="G116" s="140">
        <v>3000000</v>
      </c>
      <c r="H116" s="141">
        <v>1</v>
      </c>
      <c r="I116" s="136" t="s">
        <v>560</v>
      </c>
    </row>
    <row r="117" spans="1:9" x14ac:dyDescent="0.3">
      <c r="A117" s="136">
        <v>32</v>
      </c>
      <c r="B117" s="137">
        <v>10900000902</v>
      </c>
      <c r="C117" s="138" t="s">
        <v>561</v>
      </c>
      <c r="D117" s="139">
        <v>0</v>
      </c>
      <c r="E117" s="139">
        <v>0</v>
      </c>
      <c r="F117" s="140">
        <v>2000000</v>
      </c>
      <c r="G117" s="140">
        <v>2000000</v>
      </c>
      <c r="H117" s="141">
        <v>1</v>
      </c>
      <c r="I117" s="136" t="s">
        <v>447</v>
      </c>
    </row>
    <row r="118" spans="1:9" ht="26.4" x14ac:dyDescent="0.3">
      <c r="A118" s="136">
        <v>33</v>
      </c>
      <c r="B118" s="137">
        <v>1090000100119</v>
      </c>
      <c r="C118" s="138" t="s">
        <v>562</v>
      </c>
      <c r="D118" s="140">
        <v>6750000</v>
      </c>
      <c r="E118" s="140">
        <v>10500000</v>
      </c>
      <c r="F118" s="140">
        <v>10000000</v>
      </c>
      <c r="G118" s="139">
        <v>0</v>
      </c>
      <c r="H118" s="141">
        <v>0</v>
      </c>
      <c r="I118" s="136" t="s">
        <v>447</v>
      </c>
    </row>
    <row r="119" spans="1:9" x14ac:dyDescent="0.3">
      <c r="A119" s="136">
        <v>34</v>
      </c>
      <c r="B119" s="137">
        <v>10023301081</v>
      </c>
      <c r="C119" s="138" t="s">
        <v>563</v>
      </c>
      <c r="D119" s="139">
        <v>0</v>
      </c>
      <c r="E119" s="139">
        <v>0</v>
      </c>
      <c r="F119" s="140">
        <v>2000000</v>
      </c>
      <c r="G119" s="140">
        <v>1000000</v>
      </c>
      <c r="H119" s="141">
        <v>1</v>
      </c>
      <c r="I119" s="136" t="s">
        <v>447</v>
      </c>
    </row>
    <row r="120" spans="1:9" ht="26.4" x14ac:dyDescent="0.3">
      <c r="A120" s="136">
        <v>35</v>
      </c>
      <c r="B120" s="137">
        <v>10023301076</v>
      </c>
      <c r="C120" s="138" t="s">
        <v>564</v>
      </c>
      <c r="D120" s="139">
        <v>0</v>
      </c>
      <c r="E120" s="139">
        <v>0</v>
      </c>
      <c r="F120" s="140">
        <v>2000000</v>
      </c>
      <c r="G120" s="140">
        <v>2000000</v>
      </c>
      <c r="H120" s="141">
        <v>0.99</v>
      </c>
      <c r="I120" s="136" t="s">
        <v>447</v>
      </c>
    </row>
    <row r="121" spans="1:9" x14ac:dyDescent="0.3">
      <c r="A121" s="136">
        <v>36</v>
      </c>
      <c r="B121" s="137">
        <v>10023301078</v>
      </c>
      <c r="C121" s="138" t="s">
        <v>565</v>
      </c>
      <c r="D121" s="139">
        <v>0</v>
      </c>
      <c r="E121" s="139">
        <v>0</v>
      </c>
      <c r="F121" s="140">
        <v>2000000</v>
      </c>
      <c r="G121" s="140">
        <v>2000000</v>
      </c>
      <c r="H121" s="141">
        <v>0.99</v>
      </c>
      <c r="I121" s="136" t="s">
        <v>447</v>
      </c>
    </row>
    <row r="122" spans="1:9" x14ac:dyDescent="0.3">
      <c r="A122" s="136">
        <v>37</v>
      </c>
      <c r="B122" s="137">
        <v>10023301075</v>
      </c>
      <c r="C122" s="138" t="s">
        <v>566</v>
      </c>
      <c r="D122" s="139">
        <v>0</v>
      </c>
      <c r="E122" s="140">
        <v>12360000</v>
      </c>
      <c r="F122" s="140">
        <v>20000000</v>
      </c>
      <c r="G122" s="140">
        <v>15000000</v>
      </c>
      <c r="H122" s="141">
        <v>1</v>
      </c>
      <c r="I122" s="136" t="s">
        <v>447</v>
      </c>
    </row>
    <row r="123" spans="1:9" x14ac:dyDescent="0.3">
      <c r="A123" s="136">
        <v>38</v>
      </c>
      <c r="B123" s="137">
        <v>10023301073</v>
      </c>
      <c r="C123" s="138" t="s">
        <v>567</v>
      </c>
      <c r="D123" s="140">
        <v>15606936</v>
      </c>
      <c r="E123" s="140">
        <v>25862625</v>
      </c>
      <c r="F123" s="140">
        <v>27000000</v>
      </c>
      <c r="G123" s="140">
        <v>27000000</v>
      </c>
      <c r="H123" s="141">
        <v>1</v>
      </c>
      <c r="I123" s="136" t="s">
        <v>447</v>
      </c>
    </row>
    <row r="124" spans="1:9" x14ac:dyDescent="0.3">
      <c r="A124" s="136">
        <v>39</v>
      </c>
      <c r="B124" s="137">
        <v>10023301071</v>
      </c>
      <c r="C124" s="138" t="s">
        <v>568</v>
      </c>
      <c r="D124" s="139">
        <v>0</v>
      </c>
      <c r="E124" s="139">
        <v>0</v>
      </c>
      <c r="F124" s="139">
        <v>0</v>
      </c>
      <c r="G124" s="140">
        <v>5000000</v>
      </c>
      <c r="H124" s="141">
        <v>1</v>
      </c>
      <c r="I124" s="136" t="s">
        <v>447</v>
      </c>
    </row>
    <row r="125" spans="1:9" x14ac:dyDescent="0.3">
      <c r="A125" s="136">
        <v>40</v>
      </c>
      <c r="B125" s="137">
        <v>10023301068</v>
      </c>
      <c r="C125" s="138" t="s">
        <v>569</v>
      </c>
      <c r="D125" s="139">
        <v>0</v>
      </c>
      <c r="E125" s="139">
        <v>0</v>
      </c>
      <c r="F125" s="139">
        <v>0</v>
      </c>
      <c r="G125" s="140">
        <v>2000000</v>
      </c>
      <c r="H125" s="141">
        <v>1</v>
      </c>
      <c r="I125" s="136" t="s">
        <v>447</v>
      </c>
    </row>
    <row r="126" spans="1:9" ht="26.4" x14ac:dyDescent="0.3">
      <c r="A126" s="136">
        <v>41</v>
      </c>
      <c r="B126" s="137">
        <v>10023301069</v>
      </c>
      <c r="C126" s="138" t="s">
        <v>570</v>
      </c>
      <c r="D126" s="139">
        <v>0</v>
      </c>
      <c r="E126" s="139">
        <v>0</v>
      </c>
      <c r="F126" s="139">
        <v>0</v>
      </c>
      <c r="G126" s="140">
        <v>2500000</v>
      </c>
      <c r="H126" s="141">
        <v>1</v>
      </c>
      <c r="I126" s="136" t="s">
        <v>447</v>
      </c>
    </row>
    <row r="127" spans="1:9" x14ac:dyDescent="0.3">
      <c r="A127" s="136">
        <v>42</v>
      </c>
      <c r="B127" s="137">
        <v>10023301080</v>
      </c>
      <c r="C127" s="138" t="s">
        <v>571</v>
      </c>
      <c r="D127" s="139">
        <v>0</v>
      </c>
      <c r="E127" s="139">
        <v>0</v>
      </c>
      <c r="F127" s="140">
        <v>2000000</v>
      </c>
      <c r="G127" s="140">
        <v>2000000</v>
      </c>
      <c r="H127" s="141">
        <v>1</v>
      </c>
      <c r="I127" s="136" t="s">
        <v>560</v>
      </c>
    </row>
    <row r="128" spans="1:9" x14ac:dyDescent="0.3">
      <c r="A128" s="136">
        <v>43</v>
      </c>
      <c r="B128" s="137">
        <v>10023301077</v>
      </c>
      <c r="C128" s="138" t="s">
        <v>572</v>
      </c>
      <c r="D128" s="139">
        <v>0</v>
      </c>
      <c r="E128" s="139">
        <v>0</v>
      </c>
      <c r="F128" s="139">
        <v>0</v>
      </c>
      <c r="G128" s="139">
        <v>0</v>
      </c>
      <c r="H128" s="141">
        <v>0</v>
      </c>
      <c r="I128" s="136" t="s">
        <v>447</v>
      </c>
    </row>
    <row r="129" spans="1:9" x14ac:dyDescent="0.3">
      <c r="A129" s="136">
        <v>44</v>
      </c>
      <c r="B129" s="137">
        <v>10023301079</v>
      </c>
      <c r="C129" s="138" t="s">
        <v>573</v>
      </c>
      <c r="D129" s="139">
        <v>0</v>
      </c>
      <c r="E129" s="140">
        <v>970000</v>
      </c>
      <c r="F129" s="140">
        <v>5000000</v>
      </c>
      <c r="G129" s="140">
        <v>3000000</v>
      </c>
      <c r="H129" s="141">
        <v>1</v>
      </c>
      <c r="I129" s="136" t="s">
        <v>447</v>
      </c>
    </row>
    <row r="130" spans="1:9" ht="26.4" x14ac:dyDescent="0.3">
      <c r="A130" s="136">
        <v>45</v>
      </c>
      <c r="B130" s="137">
        <v>10023301074</v>
      </c>
      <c r="C130" s="138" t="s">
        <v>574</v>
      </c>
      <c r="D130" s="140">
        <v>2761000</v>
      </c>
      <c r="E130" s="140">
        <v>2370000</v>
      </c>
      <c r="F130" s="140">
        <v>5000000</v>
      </c>
      <c r="G130" s="140">
        <v>3000000</v>
      </c>
      <c r="H130" s="141">
        <v>1</v>
      </c>
      <c r="I130" s="136" t="s">
        <v>447</v>
      </c>
    </row>
    <row r="131" spans="1:9" ht="26.4" x14ac:dyDescent="0.3">
      <c r="A131" s="136">
        <v>46</v>
      </c>
      <c r="B131" s="137">
        <v>10023301072</v>
      </c>
      <c r="C131" s="138" t="s">
        <v>575</v>
      </c>
      <c r="D131" s="139">
        <v>0</v>
      </c>
      <c r="E131" s="139">
        <v>0</v>
      </c>
      <c r="F131" s="140">
        <v>3000000</v>
      </c>
      <c r="G131" s="140">
        <v>3000000</v>
      </c>
      <c r="H131" s="141">
        <v>1</v>
      </c>
      <c r="I131" s="136" t="s">
        <v>560</v>
      </c>
    </row>
    <row r="132" spans="1:9" x14ac:dyDescent="0.3">
      <c r="A132" s="136">
        <v>47</v>
      </c>
      <c r="B132" s="137">
        <v>10023301067</v>
      </c>
      <c r="C132" s="138" t="s">
        <v>576</v>
      </c>
      <c r="D132" s="139">
        <v>0</v>
      </c>
      <c r="E132" s="139">
        <v>0</v>
      </c>
      <c r="F132" s="139">
        <v>0</v>
      </c>
      <c r="G132" s="139">
        <v>0</v>
      </c>
      <c r="H132" s="141">
        <v>0</v>
      </c>
      <c r="I132" s="136" t="s">
        <v>447</v>
      </c>
    </row>
    <row r="133" spans="1:9" x14ac:dyDescent="0.3">
      <c r="A133" s="142" t="s">
        <v>483</v>
      </c>
      <c r="B133" s="142"/>
      <c r="C133" s="142"/>
      <c r="D133" s="144">
        <v>41822933</v>
      </c>
      <c r="E133" s="144">
        <v>84878125</v>
      </c>
      <c r="F133" s="144">
        <v>170000000</v>
      </c>
      <c r="G133" s="144">
        <v>161000000</v>
      </c>
      <c r="H133" s="145"/>
      <c r="I133" s="145"/>
    </row>
    <row r="134" spans="1:9" x14ac:dyDescent="0.3">
      <c r="A134" s="129"/>
      <c r="B134" s="130" t="s">
        <v>484</v>
      </c>
      <c r="C134" s="130"/>
      <c r="D134" s="130"/>
      <c r="E134" s="130"/>
      <c r="F134" s="130"/>
      <c r="G134" s="130"/>
      <c r="H134" s="130"/>
      <c r="I134" s="130"/>
    </row>
    <row r="135" spans="1:9" x14ac:dyDescent="0.3">
      <c r="A135" s="142" t="s">
        <v>485</v>
      </c>
      <c r="B135" s="142"/>
      <c r="C135" s="142"/>
      <c r="D135" s="135">
        <v>41822933</v>
      </c>
      <c r="E135" s="135">
        <v>84878125</v>
      </c>
      <c r="F135" s="135">
        <v>170000000</v>
      </c>
      <c r="G135" s="135">
        <v>161000000</v>
      </c>
      <c r="H135" s="146"/>
      <c r="I135" s="146"/>
    </row>
    <row r="136" spans="1:9" x14ac:dyDescent="0.3">
      <c r="A136" s="127">
        <v>4</v>
      </c>
      <c r="B136" s="128" t="s">
        <v>577</v>
      </c>
      <c r="C136" s="128"/>
      <c r="D136" s="128"/>
      <c r="E136" s="128"/>
      <c r="F136" s="128"/>
      <c r="G136" s="128"/>
      <c r="H136" s="128"/>
      <c r="I136" s="128"/>
    </row>
    <row r="137" spans="1:9" x14ac:dyDescent="0.3">
      <c r="A137" s="129"/>
      <c r="B137" s="130" t="s">
        <v>444</v>
      </c>
      <c r="C137" s="130"/>
      <c r="D137" s="130"/>
      <c r="E137" s="130"/>
      <c r="F137" s="130"/>
      <c r="G137" s="130"/>
      <c r="H137" s="130"/>
      <c r="I137" s="130"/>
    </row>
    <row r="138" spans="1:9" x14ac:dyDescent="0.3">
      <c r="A138" s="131"/>
      <c r="B138" s="132">
        <v>464</v>
      </c>
      <c r="C138" s="133" t="s">
        <v>491</v>
      </c>
      <c r="D138" s="135">
        <v>1415195</v>
      </c>
      <c r="E138" s="135">
        <v>618125</v>
      </c>
      <c r="F138" s="135">
        <v>1050000</v>
      </c>
      <c r="G138" s="135">
        <v>2950000</v>
      </c>
      <c r="H138" s="128"/>
      <c r="I138" s="128"/>
    </row>
    <row r="139" spans="1:9" x14ac:dyDescent="0.3">
      <c r="A139" s="136">
        <v>1</v>
      </c>
      <c r="B139" s="137">
        <v>3130011101013</v>
      </c>
      <c r="C139" s="138" t="s">
        <v>578</v>
      </c>
      <c r="D139" s="140">
        <v>994595</v>
      </c>
      <c r="E139" s="140">
        <v>344000</v>
      </c>
      <c r="F139" s="140">
        <v>700000</v>
      </c>
      <c r="G139" s="140">
        <v>500000</v>
      </c>
      <c r="H139" s="141">
        <v>1</v>
      </c>
      <c r="I139" s="136" t="s">
        <v>447</v>
      </c>
    </row>
    <row r="140" spans="1:9" x14ac:dyDescent="0.3">
      <c r="A140" s="136">
        <v>2</v>
      </c>
      <c r="B140" s="137">
        <v>1130011101017</v>
      </c>
      <c r="C140" s="138" t="s">
        <v>579</v>
      </c>
      <c r="D140" s="140">
        <v>853600</v>
      </c>
      <c r="E140" s="140">
        <v>274125</v>
      </c>
      <c r="F140" s="140">
        <v>350000</v>
      </c>
      <c r="G140" s="140">
        <v>500000</v>
      </c>
      <c r="H140" s="141">
        <v>1</v>
      </c>
      <c r="I140" s="136" t="s">
        <v>447</v>
      </c>
    </row>
    <row r="141" spans="1:9" x14ac:dyDescent="0.3">
      <c r="A141" s="136">
        <v>3</v>
      </c>
      <c r="B141" s="137">
        <v>51300046404</v>
      </c>
      <c r="C141" s="138" t="s">
        <v>580</v>
      </c>
      <c r="D141" s="139">
        <v>0</v>
      </c>
      <c r="E141" s="139">
        <v>0</v>
      </c>
      <c r="F141" s="139">
        <v>0</v>
      </c>
      <c r="G141" s="140">
        <v>500000</v>
      </c>
      <c r="H141" s="141">
        <v>1</v>
      </c>
      <c r="I141" s="136" t="s">
        <v>447</v>
      </c>
    </row>
    <row r="142" spans="1:9" x14ac:dyDescent="0.3">
      <c r="A142" s="136">
        <v>4</v>
      </c>
      <c r="B142" s="137">
        <v>51300046404</v>
      </c>
      <c r="C142" s="138" t="s">
        <v>581</v>
      </c>
      <c r="D142" s="139">
        <v>0</v>
      </c>
      <c r="E142" s="139">
        <v>0</v>
      </c>
      <c r="F142" s="139">
        <v>0</v>
      </c>
      <c r="G142" s="140">
        <v>800000</v>
      </c>
      <c r="H142" s="141">
        <v>1</v>
      </c>
      <c r="I142" s="136" t="s">
        <v>447</v>
      </c>
    </row>
    <row r="143" spans="1:9" x14ac:dyDescent="0.3">
      <c r="A143" s="136">
        <v>5</v>
      </c>
      <c r="B143" s="137">
        <v>51300046404</v>
      </c>
      <c r="C143" s="138" t="s">
        <v>582</v>
      </c>
      <c r="D143" s="139">
        <v>0</v>
      </c>
      <c r="E143" s="139">
        <v>0</v>
      </c>
      <c r="F143" s="139">
        <v>0</v>
      </c>
      <c r="G143" s="140">
        <v>650000</v>
      </c>
      <c r="H143" s="141">
        <v>0</v>
      </c>
      <c r="I143" s="136" t="s">
        <v>447</v>
      </c>
    </row>
    <row r="144" spans="1:9" x14ac:dyDescent="0.3">
      <c r="A144" s="131"/>
      <c r="B144" s="132">
        <v>465</v>
      </c>
      <c r="C144" s="133" t="s">
        <v>583</v>
      </c>
      <c r="D144" s="135">
        <v>1831095</v>
      </c>
      <c r="E144" s="135">
        <v>1977000</v>
      </c>
      <c r="F144" s="135">
        <v>4950000</v>
      </c>
      <c r="G144" s="135">
        <v>3050000</v>
      </c>
      <c r="H144" s="128"/>
      <c r="I144" s="128"/>
    </row>
    <row r="145" spans="1:9" x14ac:dyDescent="0.3">
      <c r="A145" s="136">
        <v>6</v>
      </c>
      <c r="B145" s="137">
        <v>135010046504</v>
      </c>
      <c r="C145" s="138" t="s">
        <v>584</v>
      </c>
      <c r="D145" s="139">
        <v>0</v>
      </c>
      <c r="E145" s="140">
        <v>150000</v>
      </c>
      <c r="F145" s="140">
        <v>200000</v>
      </c>
      <c r="G145" s="140">
        <v>350000</v>
      </c>
      <c r="H145" s="141">
        <v>1</v>
      </c>
      <c r="I145" s="136" t="s">
        <v>447</v>
      </c>
    </row>
    <row r="146" spans="1:9" x14ac:dyDescent="0.3">
      <c r="A146" s="136">
        <v>7</v>
      </c>
      <c r="B146" s="137">
        <v>135010046505</v>
      </c>
      <c r="C146" s="138" t="s">
        <v>585</v>
      </c>
      <c r="D146" s="139">
        <v>0</v>
      </c>
      <c r="E146" s="140">
        <v>274125</v>
      </c>
      <c r="F146" s="140">
        <v>700000</v>
      </c>
      <c r="G146" s="139">
        <v>0</v>
      </c>
      <c r="H146" s="141">
        <v>0</v>
      </c>
      <c r="I146" s="136" t="s">
        <v>447</v>
      </c>
    </row>
    <row r="147" spans="1:9" x14ac:dyDescent="0.3">
      <c r="A147" s="136">
        <v>8</v>
      </c>
      <c r="B147" s="137">
        <v>135010046506</v>
      </c>
      <c r="C147" s="138" t="s">
        <v>586</v>
      </c>
      <c r="D147" s="139">
        <v>0</v>
      </c>
      <c r="E147" s="140">
        <v>172000</v>
      </c>
      <c r="F147" s="140">
        <v>400000</v>
      </c>
      <c r="G147" s="140">
        <v>500000</v>
      </c>
      <c r="H147" s="141">
        <v>1</v>
      </c>
      <c r="I147" s="136" t="s">
        <v>475</v>
      </c>
    </row>
    <row r="148" spans="1:9" x14ac:dyDescent="0.3">
      <c r="A148" s="136">
        <v>9</v>
      </c>
      <c r="B148" s="137">
        <v>2130011101018</v>
      </c>
      <c r="C148" s="138" t="s">
        <v>587</v>
      </c>
      <c r="D148" s="140">
        <v>365500</v>
      </c>
      <c r="E148" s="140">
        <v>376250</v>
      </c>
      <c r="F148" s="140">
        <v>600000</v>
      </c>
      <c r="G148" s="140">
        <v>700000</v>
      </c>
      <c r="H148" s="141">
        <v>1</v>
      </c>
      <c r="I148" s="136" t="s">
        <v>475</v>
      </c>
    </row>
    <row r="149" spans="1:9" x14ac:dyDescent="0.3">
      <c r="A149" s="136">
        <v>10</v>
      </c>
      <c r="B149" s="137">
        <v>1130011101018</v>
      </c>
      <c r="C149" s="138" t="s">
        <v>588</v>
      </c>
      <c r="D149" s="140">
        <v>370000</v>
      </c>
      <c r="E149" s="140">
        <v>617625</v>
      </c>
      <c r="F149" s="140">
        <v>1400000</v>
      </c>
      <c r="G149" s="140">
        <v>700000</v>
      </c>
      <c r="H149" s="141">
        <v>1</v>
      </c>
      <c r="I149" s="136" t="s">
        <v>447</v>
      </c>
    </row>
    <row r="150" spans="1:9" x14ac:dyDescent="0.3">
      <c r="A150" s="136">
        <v>11</v>
      </c>
      <c r="B150" s="137">
        <v>1130011101016</v>
      </c>
      <c r="C150" s="138" t="s">
        <v>589</v>
      </c>
      <c r="D150" s="140">
        <v>406486</v>
      </c>
      <c r="E150" s="140">
        <v>258000</v>
      </c>
      <c r="F150" s="140">
        <v>850000</v>
      </c>
      <c r="G150" s="139">
        <v>0</v>
      </c>
      <c r="H150" s="141">
        <v>1</v>
      </c>
      <c r="I150" s="136" t="s">
        <v>447</v>
      </c>
    </row>
    <row r="151" spans="1:9" x14ac:dyDescent="0.3">
      <c r="A151" s="136">
        <v>12</v>
      </c>
      <c r="B151" s="137">
        <v>2130011101014</v>
      </c>
      <c r="C151" s="138" t="s">
        <v>590</v>
      </c>
      <c r="D151" s="140">
        <v>647859</v>
      </c>
      <c r="E151" s="139">
        <v>0</v>
      </c>
      <c r="F151" s="140">
        <v>500000</v>
      </c>
      <c r="G151" s="140">
        <v>500000</v>
      </c>
      <c r="H151" s="141">
        <v>1</v>
      </c>
      <c r="I151" s="136" t="s">
        <v>447</v>
      </c>
    </row>
    <row r="152" spans="1:9" x14ac:dyDescent="0.3">
      <c r="A152" s="136">
        <v>13</v>
      </c>
      <c r="B152" s="137">
        <v>1130011101015</v>
      </c>
      <c r="C152" s="138" t="s">
        <v>591</v>
      </c>
      <c r="D152" s="140">
        <v>481250</v>
      </c>
      <c r="E152" s="140">
        <v>129000</v>
      </c>
      <c r="F152" s="140">
        <v>300000</v>
      </c>
      <c r="G152" s="140">
        <v>300000</v>
      </c>
      <c r="H152" s="141">
        <v>1</v>
      </c>
      <c r="I152" s="136" t="s">
        <v>447</v>
      </c>
    </row>
    <row r="153" spans="1:9" x14ac:dyDescent="0.3">
      <c r="A153" s="142" t="s">
        <v>483</v>
      </c>
      <c r="B153" s="142"/>
      <c r="C153" s="142"/>
      <c r="D153" s="144">
        <v>3246290</v>
      </c>
      <c r="E153" s="144">
        <v>2595125</v>
      </c>
      <c r="F153" s="144">
        <v>6000000</v>
      </c>
      <c r="G153" s="144">
        <v>6000000</v>
      </c>
      <c r="H153" s="145"/>
      <c r="I153" s="145"/>
    </row>
    <row r="154" spans="1:9" x14ac:dyDescent="0.3">
      <c r="A154" s="129"/>
      <c r="B154" s="130" t="s">
        <v>484</v>
      </c>
      <c r="C154" s="130"/>
      <c r="D154" s="130"/>
      <c r="E154" s="130"/>
      <c r="F154" s="130"/>
      <c r="G154" s="130"/>
      <c r="H154" s="130"/>
      <c r="I154" s="130"/>
    </row>
    <row r="155" spans="1:9" x14ac:dyDescent="0.3">
      <c r="A155" s="142" t="s">
        <v>485</v>
      </c>
      <c r="B155" s="142"/>
      <c r="C155" s="142"/>
      <c r="D155" s="135">
        <v>3246290</v>
      </c>
      <c r="E155" s="135">
        <v>2595125</v>
      </c>
      <c r="F155" s="135">
        <v>6000000</v>
      </c>
      <c r="G155" s="135">
        <v>6000000</v>
      </c>
      <c r="H155" s="146"/>
      <c r="I155" s="146"/>
    </row>
    <row r="156" spans="1:9" x14ac:dyDescent="0.3">
      <c r="A156" s="127">
        <v>5</v>
      </c>
      <c r="B156" s="128" t="s">
        <v>592</v>
      </c>
      <c r="C156" s="128"/>
      <c r="D156" s="128"/>
      <c r="E156" s="128"/>
      <c r="F156" s="128"/>
      <c r="G156" s="128"/>
      <c r="H156" s="128"/>
      <c r="I156" s="128"/>
    </row>
    <row r="157" spans="1:9" x14ac:dyDescent="0.3">
      <c r="A157" s="129"/>
      <c r="B157" s="130" t="s">
        <v>444</v>
      </c>
      <c r="C157" s="130"/>
      <c r="D157" s="130"/>
      <c r="E157" s="130"/>
      <c r="F157" s="130"/>
      <c r="G157" s="130"/>
      <c r="H157" s="130"/>
      <c r="I157" s="130"/>
    </row>
    <row r="158" spans="1:9" x14ac:dyDescent="0.3">
      <c r="A158" s="131"/>
      <c r="B158" s="132">
        <v>1</v>
      </c>
      <c r="C158" s="133" t="s">
        <v>593</v>
      </c>
      <c r="D158" s="135">
        <v>2500000</v>
      </c>
      <c r="E158" s="135">
        <v>4970000</v>
      </c>
      <c r="F158" s="135">
        <v>42500000</v>
      </c>
      <c r="G158" s="135">
        <v>890000000</v>
      </c>
      <c r="H158" s="128"/>
      <c r="I158" s="128"/>
    </row>
    <row r="159" spans="1:9" ht="39.6" x14ac:dyDescent="0.3">
      <c r="A159" s="136">
        <v>1</v>
      </c>
      <c r="B159" s="137">
        <v>90053501047</v>
      </c>
      <c r="C159" s="138" t="s">
        <v>594</v>
      </c>
      <c r="D159" s="140">
        <v>2500000</v>
      </c>
      <c r="E159" s="140">
        <v>2400000</v>
      </c>
      <c r="F159" s="140">
        <v>7500000</v>
      </c>
      <c r="G159" s="140">
        <v>7000000</v>
      </c>
      <c r="H159" s="141">
        <v>0.89</v>
      </c>
      <c r="I159" s="136" t="s">
        <v>447</v>
      </c>
    </row>
    <row r="160" spans="1:9" ht="26.4" x14ac:dyDescent="0.3">
      <c r="A160" s="136">
        <v>2</v>
      </c>
      <c r="B160" s="137">
        <v>90053501050</v>
      </c>
      <c r="C160" s="138" t="s">
        <v>595</v>
      </c>
      <c r="D160" s="139">
        <v>0</v>
      </c>
      <c r="E160" s="140">
        <v>1770000</v>
      </c>
      <c r="F160" s="140">
        <v>15000000</v>
      </c>
      <c r="G160" s="140">
        <v>13000000</v>
      </c>
      <c r="H160" s="141">
        <v>0.86</v>
      </c>
      <c r="I160" s="136" t="s">
        <v>447</v>
      </c>
    </row>
    <row r="161" spans="1:9" ht="26.4" x14ac:dyDescent="0.3">
      <c r="A161" s="136">
        <v>3</v>
      </c>
      <c r="B161" s="137">
        <v>90053501051</v>
      </c>
      <c r="C161" s="138" t="s">
        <v>596</v>
      </c>
      <c r="D161" s="139">
        <v>0</v>
      </c>
      <c r="E161" s="140">
        <v>800000</v>
      </c>
      <c r="F161" s="140">
        <v>20000000</v>
      </c>
      <c r="G161" s="140">
        <v>870000000</v>
      </c>
      <c r="H161" s="141">
        <v>0.86</v>
      </c>
      <c r="I161" s="136" t="s">
        <v>447</v>
      </c>
    </row>
    <row r="162" spans="1:9" x14ac:dyDescent="0.3">
      <c r="A162" s="131"/>
      <c r="B162" s="132">
        <v>2</v>
      </c>
      <c r="C162" s="133" t="s">
        <v>597</v>
      </c>
      <c r="D162" s="135">
        <v>1650000</v>
      </c>
      <c r="E162" s="135">
        <v>9385000</v>
      </c>
      <c r="F162" s="135">
        <v>45970000</v>
      </c>
      <c r="G162" s="135">
        <v>40000000</v>
      </c>
      <c r="H162" s="128"/>
      <c r="I162" s="128"/>
    </row>
    <row r="163" spans="1:9" x14ac:dyDescent="0.3">
      <c r="A163" s="136">
        <v>4</v>
      </c>
      <c r="B163" s="137">
        <v>90900500403</v>
      </c>
      <c r="C163" s="138" t="s">
        <v>598</v>
      </c>
      <c r="D163" s="139">
        <v>0</v>
      </c>
      <c r="E163" s="140">
        <v>3745000</v>
      </c>
      <c r="F163" s="140">
        <v>15000000</v>
      </c>
      <c r="G163" s="140">
        <v>13000000</v>
      </c>
      <c r="H163" s="141">
        <v>0.89</v>
      </c>
      <c r="I163" s="136" t="s">
        <v>447</v>
      </c>
    </row>
    <row r="164" spans="1:9" x14ac:dyDescent="0.3">
      <c r="A164" s="136">
        <v>5</v>
      </c>
      <c r="B164" s="137">
        <v>90900500407</v>
      </c>
      <c r="C164" s="138" t="s">
        <v>599</v>
      </c>
      <c r="D164" s="139">
        <v>0</v>
      </c>
      <c r="E164" s="140">
        <v>995000</v>
      </c>
      <c r="F164" s="140">
        <v>9970000</v>
      </c>
      <c r="G164" s="140">
        <v>8000000</v>
      </c>
      <c r="H164" s="141">
        <v>0.86</v>
      </c>
      <c r="I164" s="136" t="s">
        <v>447</v>
      </c>
    </row>
    <row r="165" spans="1:9" ht="26.4" x14ac:dyDescent="0.3">
      <c r="A165" s="136">
        <v>6</v>
      </c>
      <c r="B165" s="137">
        <v>90053501053</v>
      </c>
      <c r="C165" s="138" t="s">
        <v>600</v>
      </c>
      <c r="D165" s="139">
        <v>0</v>
      </c>
      <c r="E165" s="139">
        <v>0</v>
      </c>
      <c r="F165" s="140">
        <v>6000000</v>
      </c>
      <c r="G165" s="140">
        <v>5000000</v>
      </c>
      <c r="H165" s="141">
        <v>0.86</v>
      </c>
      <c r="I165" s="136" t="s">
        <v>447</v>
      </c>
    </row>
    <row r="166" spans="1:9" ht="26.4" x14ac:dyDescent="0.3">
      <c r="A166" s="136">
        <v>7</v>
      </c>
      <c r="B166" s="137">
        <v>2090000020104</v>
      </c>
      <c r="C166" s="138" t="s">
        <v>601</v>
      </c>
      <c r="D166" s="140">
        <v>900000</v>
      </c>
      <c r="E166" s="140">
        <v>900000</v>
      </c>
      <c r="F166" s="140">
        <v>10000000</v>
      </c>
      <c r="G166" s="140">
        <v>9000000</v>
      </c>
      <c r="H166" s="141">
        <v>0.89</v>
      </c>
      <c r="I166" s="136" t="s">
        <v>447</v>
      </c>
    </row>
    <row r="167" spans="1:9" ht="26.4" x14ac:dyDescent="0.3">
      <c r="A167" s="136">
        <v>8</v>
      </c>
      <c r="B167" s="137">
        <v>2090000020103</v>
      </c>
      <c r="C167" s="138" t="s">
        <v>602</v>
      </c>
      <c r="D167" s="140">
        <v>750000</v>
      </c>
      <c r="E167" s="139">
        <v>0</v>
      </c>
      <c r="F167" s="139">
        <v>0</v>
      </c>
      <c r="G167" s="139">
        <v>0</v>
      </c>
      <c r="H167" s="141">
        <v>0.86</v>
      </c>
      <c r="I167" s="136" t="s">
        <v>447</v>
      </c>
    </row>
    <row r="168" spans="1:9" x14ac:dyDescent="0.3">
      <c r="A168" s="136">
        <v>9</v>
      </c>
      <c r="B168" s="137">
        <v>90900000201</v>
      </c>
      <c r="C168" s="138" t="s">
        <v>603</v>
      </c>
      <c r="D168" s="139">
        <v>0</v>
      </c>
      <c r="E168" s="140">
        <v>3745000</v>
      </c>
      <c r="F168" s="140">
        <v>5000000</v>
      </c>
      <c r="G168" s="140">
        <v>5000000</v>
      </c>
      <c r="H168" s="141">
        <v>0.89</v>
      </c>
      <c r="I168" s="136" t="s">
        <v>447</v>
      </c>
    </row>
    <row r="169" spans="1:9" x14ac:dyDescent="0.3">
      <c r="A169" s="131"/>
      <c r="B169" s="132">
        <v>4</v>
      </c>
      <c r="C169" s="133" t="s">
        <v>604</v>
      </c>
      <c r="D169" s="135">
        <v>33569192</v>
      </c>
      <c r="E169" s="135">
        <v>180444875</v>
      </c>
      <c r="F169" s="135">
        <v>667167000</v>
      </c>
      <c r="G169" s="135">
        <v>1893500000</v>
      </c>
      <c r="H169" s="128"/>
      <c r="I169" s="128"/>
    </row>
    <row r="170" spans="1:9" x14ac:dyDescent="0.3">
      <c r="A170" s="136">
        <v>10</v>
      </c>
      <c r="B170" s="137">
        <v>90900050401</v>
      </c>
      <c r="C170" s="138" t="s">
        <v>605</v>
      </c>
      <c r="D170" s="139">
        <v>0</v>
      </c>
      <c r="E170" s="140">
        <v>1702000</v>
      </c>
      <c r="F170" s="140">
        <v>10000000</v>
      </c>
      <c r="G170" s="140">
        <v>10000000</v>
      </c>
      <c r="H170" s="141">
        <v>0.89</v>
      </c>
      <c r="I170" s="136" t="s">
        <v>447</v>
      </c>
    </row>
    <row r="171" spans="1:9" x14ac:dyDescent="0.3">
      <c r="A171" s="136">
        <v>11</v>
      </c>
      <c r="B171" s="137">
        <v>90900500402</v>
      </c>
      <c r="C171" s="138" t="s">
        <v>606</v>
      </c>
      <c r="D171" s="139">
        <v>0</v>
      </c>
      <c r="E171" s="139">
        <v>0</v>
      </c>
      <c r="F171" s="140">
        <v>10000000</v>
      </c>
      <c r="G171" s="140">
        <v>8000000</v>
      </c>
      <c r="H171" s="141">
        <v>0.89</v>
      </c>
      <c r="I171" s="136" t="s">
        <v>447</v>
      </c>
    </row>
    <row r="172" spans="1:9" x14ac:dyDescent="0.3">
      <c r="A172" s="136">
        <v>12</v>
      </c>
      <c r="B172" s="137">
        <v>90900500404</v>
      </c>
      <c r="C172" s="138" t="s">
        <v>607</v>
      </c>
      <c r="D172" s="139">
        <v>0</v>
      </c>
      <c r="E172" s="140">
        <v>914000</v>
      </c>
      <c r="F172" s="140">
        <v>5000000</v>
      </c>
      <c r="G172" s="140">
        <v>5000000</v>
      </c>
      <c r="H172" s="141">
        <v>0.89</v>
      </c>
      <c r="I172" s="136" t="s">
        <v>447</v>
      </c>
    </row>
    <row r="173" spans="1:9" ht="26.4" x14ac:dyDescent="0.3">
      <c r="A173" s="136">
        <v>13</v>
      </c>
      <c r="B173" s="137">
        <v>90900000401</v>
      </c>
      <c r="C173" s="138" t="s">
        <v>608</v>
      </c>
      <c r="D173" s="139">
        <v>0</v>
      </c>
      <c r="E173" s="140">
        <v>5071000</v>
      </c>
      <c r="F173" s="140">
        <v>75000000</v>
      </c>
      <c r="G173" s="140">
        <v>40000000</v>
      </c>
      <c r="H173" s="141">
        <v>0.89</v>
      </c>
      <c r="I173" s="136" t="s">
        <v>447</v>
      </c>
    </row>
    <row r="174" spans="1:9" x14ac:dyDescent="0.3">
      <c r="A174" s="136">
        <v>14</v>
      </c>
      <c r="B174" s="137">
        <v>2090000040104</v>
      </c>
      <c r="C174" s="138" t="s">
        <v>609</v>
      </c>
      <c r="D174" s="139">
        <v>0</v>
      </c>
      <c r="E174" s="139">
        <v>0</v>
      </c>
      <c r="F174" s="140">
        <v>45000000</v>
      </c>
      <c r="G174" s="140">
        <v>55000000</v>
      </c>
      <c r="H174" s="141">
        <v>0.89</v>
      </c>
      <c r="I174" s="136" t="s">
        <v>447</v>
      </c>
    </row>
    <row r="175" spans="1:9" x14ac:dyDescent="0.3">
      <c r="A175" s="136">
        <v>15</v>
      </c>
      <c r="B175" s="137">
        <v>3090053501048</v>
      </c>
      <c r="C175" s="138" t="s">
        <v>610</v>
      </c>
      <c r="D175" s="139">
        <v>0</v>
      </c>
      <c r="E175" s="139">
        <v>0</v>
      </c>
      <c r="F175" s="140">
        <v>20000000</v>
      </c>
      <c r="G175" s="140">
        <v>20000000</v>
      </c>
      <c r="H175" s="141">
        <v>0.89</v>
      </c>
      <c r="I175" s="136" t="s">
        <v>447</v>
      </c>
    </row>
    <row r="176" spans="1:9" x14ac:dyDescent="0.3">
      <c r="A176" s="136">
        <v>16</v>
      </c>
      <c r="B176" s="137">
        <v>90053501060</v>
      </c>
      <c r="C176" s="138" t="s">
        <v>611</v>
      </c>
      <c r="D176" s="139">
        <v>0</v>
      </c>
      <c r="E176" s="139">
        <v>0</v>
      </c>
      <c r="F176" s="140">
        <v>4000000</v>
      </c>
      <c r="G176" s="140">
        <v>4000000</v>
      </c>
      <c r="H176" s="141">
        <v>0.86</v>
      </c>
      <c r="I176" s="136" t="s">
        <v>447</v>
      </c>
    </row>
    <row r="177" spans="1:9" x14ac:dyDescent="0.3">
      <c r="A177" s="136">
        <v>17</v>
      </c>
      <c r="B177" s="137">
        <v>90940000402</v>
      </c>
      <c r="C177" s="138" t="s">
        <v>612</v>
      </c>
      <c r="D177" s="139">
        <v>0</v>
      </c>
      <c r="E177" s="139">
        <v>0</v>
      </c>
      <c r="F177" s="140">
        <v>15000000</v>
      </c>
      <c r="G177" s="140">
        <v>16000000</v>
      </c>
      <c r="H177" s="141">
        <v>0.89</v>
      </c>
      <c r="I177" s="136" t="s">
        <v>447</v>
      </c>
    </row>
    <row r="178" spans="1:9" ht="26.4" x14ac:dyDescent="0.3">
      <c r="A178" s="136">
        <v>18</v>
      </c>
      <c r="B178" s="137">
        <v>2090000040101</v>
      </c>
      <c r="C178" s="138" t="s">
        <v>613</v>
      </c>
      <c r="D178" s="140">
        <v>30480750</v>
      </c>
      <c r="E178" s="140">
        <v>115530875</v>
      </c>
      <c r="F178" s="140">
        <v>250000000</v>
      </c>
      <c r="G178" s="140">
        <v>650000000</v>
      </c>
      <c r="H178" s="141">
        <v>0</v>
      </c>
      <c r="I178" s="136" t="s">
        <v>447</v>
      </c>
    </row>
    <row r="179" spans="1:9" x14ac:dyDescent="0.3">
      <c r="A179" s="136">
        <v>19</v>
      </c>
      <c r="B179" s="137">
        <v>2090000040102</v>
      </c>
      <c r="C179" s="138" t="s">
        <v>614</v>
      </c>
      <c r="D179" s="139">
        <v>0</v>
      </c>
      <c r="E179" s="140">
        <v>959000</v>
      </c>
      <c r="F179" s="140">
        <v>10000000</v>
      </c>
      <c r="G179" s="140">
        <v>7000000</v>
      </c>
      <c r="H179" s="141">
        <v>0.95</v>
      </c>
      <c r="I179" s="136" t="s">
        <v>447</v>
      </c>
    </row>
    <row r="180" spans="1:9" ht="52.8" x14ac:dyDescent="0.3">
      <c r="A180" s="136">
        <v>20</v>
      </c>
      <c r="B180" s="137">
        <v>2090000040110</v>
      </c>
      <c r="C180" s="138" t="s">
        <v>615</v>
      </c>
      <c r="D180" s="139">
        <v>0</v>
      </c>
      <c r="E180" s="140">
        <v>950000</v>
      </c>
      <c r="F180" s="140">
        <v>15000000</v>
      </c>
      <c r="G180" s="140">
        <v>10000000</v>
      </c>
      <c r="H180" s="141">
        <v>0.95</v>
      </c>
      <c r="I180" s="136" t="s">
        <v>447</v>
      </c>
    </row>
    <row r="181" spans="1:9" ht="26.4" x14ac:dyDescent="0.3">
      <c r="A181" s="136">
        <v>21</v>
      </c>
      <c r="B181" s="137">
        <v>2090000040112</v>
      </c>
      <c r="C181" s="138" t="s">
        <v>616</v>
      </c>
      <c r="D181" s="139">
        <v>0</v>
      </c>
      <c r="E181" s="139">
        <v>0</v>
      </c>
      <c r="F181" s="140">
        <v>5000000</v>
      </c>
      <c r="G181" s="140">
        <v>5000000</v>
      </c>
      <c r="H181" s="141">
        <v>0.86</v>
      </c>
      <c r="I181" s="136" t="s">
        <v>447</v>
      </c>
    </row>
    <row r="182" spans="1:9" ht="26.4" x14ac:dyDescent="0.3">
      <c r="A182" s="136">
        <v>22</v>
      </c>
      <c r="B182" s="137">
        <v>2090000040113</v>
      </c>
      <c r="C182" s="138" t="s">
        <v>617</v>
      </c>
      <c r="D182" s="140">
        <v>700000</v>
      </c>
      <c r="E182" s="140">
        <v>1890000</v>
      </c>
      <c r="F182" s="140">
        <v>5000000</v>
      </c>
      <c r="G182" s="140">
        <v>3000000</v>
      </c>
      <c r="H182" s="141">
        <v>0.85</v>
      </c>
      <c r="I182" s="136" t="s">
        <v>447</v>
      </c>
    </row>
    <row r="183" spans="1:9" ht="26.4" x14ac:dyDescent="0.3">
      <c r="A183" s="136">
        <v>23</v>
      </c>
      <c r="B183" s="137">
        <v>2090000040114</v>
      </c>
      <c r="C183" s="138" t="s">
        <v>618</v>
      </c>
      <c r="D183" s="139">
        <v>0</v>
      </c>
      <c r="E183" s="139">
        <v>0</v>
      </c>
      <c r="F183" s="140">
        <v>10000000</v>
      </c>
      <c r="G183" s="140">
        <v>10000000</v>
      </c>
      <c r="H183" s="141">
        <v>0.85</v>
      </c>
      <c r="I183" s="136" t="s">
        <v>447</v>
      </c>
    </row>
    <row r="184" spans="1:9" ht="79.2" x14ac:dyDescent="0.3">
      <c r="A184" s="136">
        <v>24</v>
      </c>
      <c r="B184" s="137">
        <v>2090000040115</v>
      </c>
      <c r="C184" s="138" t="s">
        <v>619</v>
      </c>
      <c r="D184" s="139">
        <v>0</v>
      </c>
      <c r="E184" s="140">
        <v>750000</v>
      </c>
      <c r="F184" s="140">
        <v>15000000</v>
      </c>
      <c r="G184" s="140">
        <v>15000000</v>
      </c>
      <c r="H184" s="141">
        <v>0.89</v>
      </c>
      <c r="I184" s="136" t="s">
        <v>447</v>
      </c>
    </row>
    <row r="185" spans="1:9" x14ac:dyDescent="0.3">
      <c r="A185" s="136">
        <v>25</v>
      </c>
      <c r="B185" s="137">
        <v>90053501049</v>
      </c>
      <c r="C185" s="138" t="s">
        <v>620</v>
      </c>
      <c r="D185" s="140">
        <v>825942</v>
      </c>
      <c r="E185" s="140">
        <v>52048000</v>
      </c>
      <c r="F185" s="140">
        <v>100000000</v>
      </c>
      <c r="G185" s="140">
        <v>124500000</v>
      </c>
      <c r="H185" s="141">
        <v>0.86</v>
      </c>
      <c r="I185" s="136" t="s">
        <v>447</v>
      </c>
    </row>
    <row r="186" spans="1:9" x14ac:dyDescent="0.3">
      <c r="A186" s="136">
        <v>26</v>
      </c>
      <c r="B186" s="137">
        <v>92000040116</v>
      </c>
      <c r="C186" s="138" t="s">
        <v>621</v>
      </c>
      <c r="D186" s="140">
        <v>1562500</v>
      </c>
      <c r="E186" s="139">
        <v>0</v>
      </c>
      <c r="F186" s="140">
        <v>27667000</v>
      </c>
      <c r="G186" s="140">
        <v>20000000</v>
      </c>
      <c r="H186" s="141">
        <v>0.86</v>
      </c>
      <c r="I186" s="136" t="s">
        <v>447</v>
      </c>
    </row>
    <row r="187" spans="1:9" x14ac:dyDescent="0.3">
      <c r="A187" s="136">
        <v>27</v>
      </c>
      <c r="B187" s="137">
        <v>90901000406</v>
      </c>
      <c r="C187" s="138" t="s">
        <v>622</v>
      </c>
      <c r="D187" s="139">
        <v>0</v>
      </c>
      <c r="E187" s="139">
        <v>0</v>
      </c>
      <c r="F187" s="140">
        <v>10500000</v>
      </c>
      <c r="G187" s="140">
        <v>10000000</v>
      </c>
      <c r="H187" s="141">
        <v>0.86</v>
      </c>
      <c r="I187" s="136" t="s">
        <v>447</v>
      </c>
    </row>
    <row r="188" spans="1:9" ht="26.4" x14ac:dyDescent="0.3">
      <c r="A188" s="136">
        <v>28</v>
      </c>
      <c r="B188" s="137">
        <v>90053501091</v>
      </c>
      <c r="C188" s="138" t="s">
        <v>623</v>
      </c>
      <c r="D188" s="139">
        <v>0</v>
      </c>
      <c r="E188" s="140">
        <v>630000</v>
      </c>
      <c r="F188" s="140">
        <v>10000000</v>
      </c>
      <c r="G188" s="140">
        <v>6000000</v>
      </c>
      <c r="H188" s="141">
        <v>0.85</v>
      </c>
      <c r="I188" s="136" t="s">
        <v>447</v>
      </c>
    </row>
    <row r="189" spans="1:9" x14ac:dyDescent="0.3">
      <c r="A189" s="136">
        <v>29</v>
      </c>
      <c r="B189" s="137">
        <v>90910000408</v>
      </c>
      <c r="C189" s="138" t="s">
        <v>624</v>
      </c>
      <c r="D189" s="139">
        <v>0</v>
      </c>
      <c r="E189" s="139">
        <v>0</v>
      </c>
      <c r="F189" s="140">
        <v>20000000</v>
      </c>
      <c r="G189" s="140">
        <v>20000000</v>
      </c>
      <c r="H189" s="141">
        <v>0.86</v>
      </c>
      <c r="I189" s="136" t="s">
        <v>447</v>
      </c>
    </row>
    <row r="190" spans="1:9" x14ac:dyDescent="0.3">
      <c r="A190" s="136">
        <v>30</v>
      </c>
      <c r="B190" s="137">
        <v>20900000409</v>
      </c>
      <c r="C190" s="138" t="s">
        <v>625</v>
      </c>
      <c r="D190" s="139">
        <v>0</v>
      </c>
      <c r="E190" s="139">
        <v>0</v>
      </c>
      <c r="F190" s="140">
        <v>5000000</v>
      </c>
      <c r="G190" s="140">
        <v>5000000</v>
      </c>
      <c r="H190" s="141">
        <v>0.85</v>
      </c>
      <c r="I190" s="136" t="s">
        <v>447</v>
      </c>
    </row>
    <row r="191" spans="1:9" x14ac:dyDescent="0.3">
      <c r="A191" s="136">
        <v>31</v>
      </c>
      <c r="B191" s="137">
        <v>20900000401</v>
      </c>
      <c r="C191" s="138" t="s">
        <v>626</v>
      </c>
      <c r="D191" s="139">
        <v>0</v>
      </c>
      <c r="E191" s="139">
        <v>0</v>
      </c>
      <c r="F191" s="139">
        <v>0</v>
      </c>
      <c r="G191" s="140">
        <v>850000000</v>
      </c>
      <c r="H191" s="141">
        <v>0</v>
      </c>
      <c r="I191" s="136" t="s">
        <v>447</v>
      </c>
    </row>
    <row r="192" spans="1:9" x14ac:dyDescent="0.3">
      <c r="A192" s="131"/>
      <c r="B192" s="132">
        <v>6</v>
      </c>
      <c r="C192" s="133" t="s">
        <v>445</v>
      </c>
      <c r="D192" s="134">
        <v>0</v>
      </c>
      <c r="E192" s="135">
        <v>1990000</v>
      </c>
      <c r="F192" s="135">
        <v>37800000</v>
      </c>
      <c r="G192" s="135">
        <v>37500000</v>
      </c>
      <c r="H192" s="128"/>
      <c r="I192" s="128"/>
    </row>
    <row r="193" spans="1:9" x14ac:dyDescent="0.3">
      <c r="A193" s="136">
        <v>32</v>
      </c>
      <c r="B193" s="137">
        <v>50500020601</v>
      </c>
      <c r="C193" s="138" t="s">
        <v>627</v>
      </c>
      <c r="D193" s="139">
        <v>0</v>
      </c>
      <c r="E193" s="139">
        <v>0</v>
      </c>
      <c r="F193" s="140">
        <v>4000000</v>
      </c>
      <c r="G193" s="140">
        <v>4000000</v>
      </c>
      <c r="H193" s="141">
        <v>0.85</v>
      </c>
      <c r="I193" s="136" t="s">
        <v>447</v>
      </c>
    </row>
    <row r="194" spans="1:9" x14ac:dyDescent="0.3">
      <c r="A194" s="136">
        <v>33</v>
      </c>
      <c r="B194" s="137">
        <v>90053501089</v>
      </c>
      <c r="C194" s="138" t="s">
        <v>628</v>
      </c>
      <c r="D194" s="139">
        <v>0</v>
      </c>
      <c r="E194" s="140">
        <v>1990000</v>
      </c>
      <c r="F194" s="140">
        <v>15000000</v>
      </c>
      <c r="G194" s="140">
        <v>15000000</v>
      </c>
      <c r="H194" s="141">
        <v>0.85</v>
      </c>
      <c r="I194" s="136" t="s">
        <v>447</v>
      </c>
    </row>
    <row r="195" spans="1:9" ht="26.4" x14ac:dyDescent="0.3">
      <c r="A195" s="136">
        <v>34</v>
      </c>
      <c r="B195" s="137">
        <v>90500000601</v>
      </c>
      <c r="C195" s="138" t="s">
        <v>629</v>
      </c>
      <c r="D195" s="139">
        <v>0</v>
      </c>
      <c r="E195" s="139">
        <v>0</v>
      </c>
      <c r="F195" s="140">
        <v>5000000</v>
      </c>
      <c r="G195" s="140">
        <v>5000000</v>
      </c>
      <c r="H195" s="141">
        <v>0.86</v>
      </c>
      <c r="I195" s="136" t="s">
        <v>447</v>
      </c>
    </row>
    <row r="196" spans="1:9" ht="26.4" x14ac:dyDescent="0.3">
      <c r="A196" s="136">
        <v>35</v>
      </c>
      <c r="B196" s="137">
        <v>2090000050102</v>
      </c>
      <c r="C196" s="138" t="s">
        <v>630</v>
      </c>
      <c r="D196" s="139">
        <v>0</v>
      </c>
      <c r="E196" s="139">
        <v>0</v>
      </c>
      <c r="F196" s="139">
        <v>0</v>
      </c>
      <c r="G196" s="139">
        <v>0</v>
      </c>
      <c r="H196" s="141">
        <v>0.89</v>
      </c>
      <c r="I196" s="136" t="s">
        <v>447</v>
      </c>
    </row>
    <row r="197" spans="1:9" x14ac:dyDescent="0.3">
      <c r="A197" s="136">
        <v>36</v>
      </c>
      <c r="B197" s="137">
        <v>90053501080</v>
      </c>
      <c r="C197" s="138" t="s">
        <v>631</v>
      </c>
      <c r="D197" s="139">
        <v>0</v>
      </c>
      <c r="E197" s="139">
        <v>0</v>
      </c>
      <c r="F197" s="140">
        <v>800000</v>
      </c>
      <c r="G197" s="140">
        <v>1500000</v>
      </c>
      <c r="H197" s="141">
        <v>0.85</v>
      </c>
      <c r="I197" s="136" t="s">
        <v>447</v>
      </c>
    </row>
    <row r="198" spans="1:9" ht="26.4" x14ac:dyDescent="0.3">
      <c r="A198" s="136">
        <v>37</v>
      </c>
      <c r="B198" s="137">
        <v>90053501082</v>
      </c>
      <c r="C198" s="138" t="s">
        <v>632</v>
      </c>
      <c r="D198" s="139">
        <v>0</v>
      </c>
      <c r="E198" s="139">
        <v>0</v>
      </c>
      <c r="F198" s="140">
        <v>8000000</v>
      </c>
      <c r="G198" s="140">
        <v>8000000</v>
      </c>
      <c r="H198" s="141">
        <v>0.85</v>
      </c>
      <c r="I198" s="136" t="s">
        <v>447</v>
      </c>
    </row>
    <row r="199" spans="1:9" x14ac:dyDescent="0.3">
      <c r="A199" s="136">
        <v>38</v>
      </c>
      <c r="B199" s="137">
        <v>90053501077</v>
      </c>
      <c r="C199" s="138" t="s">
        <v>633</v>
      </c>
      <c r="D199" s="139">
        <v>0</v>
      </c>
      <c r="E199" s="139">
        <v>0</v>
      </c>
      <c r="F199" s="140">
        <v>5000000</v>
      </c>
      <c r="G199" s="140">
        <v>4000000</v>
      </c>
      <c r="H199" s="141">
        <v>0.85</v>
      </c>
      <c r="I199" s="136" t="s">
        <v>447</v>
      </c>
    </row>
    <row r="200" spans="1:9" x14ac:dyDescent="0.3">
      <c r="A200" s="131"/>
      <c r="B200" s="132">
        <v>110</v>
      </c>
      <c r="C200" s="133" t="s">
        <v>634</v>
      </c>
      <c r="D200" s="134">
        <v>0</v>
      </c>
      <c r="E200" s="135">
        <v>995000</v>
      </c>
      <c r="F200" s="135">
        <v>10000000</v>
      </c>
      <c r="G200" s="135">
        <v>10000000</v>
      </c>
      <c r="H200" s="128"/>
      <c r="I200" s="128"/>
    </row>
    <row r="201" spans="1:9" x14ac:dyDescent="0.3">
      <c r="A201" s="136">
        <v>39</v>
      </c>
      <c r="B201" s="137">
        <v>90900011001</v>
      </c>
      <c r="C201" s="138" t="s">
        <v>635</v>
      </c>
      <c r="D201" s="139">
        <v>0</v>
      </c>
      <c r="E201" s="140">
        <v>995000</v>
      </c>
      <c r="F201" s="140">
        <v>10000000</v>
      </c>
      <c r="G201" s="140">
        <v>10000000</v>
      </c>
      <c r="H201" s="141">
        <v>0.85</v>
      </c>
      <c r="I201" s="136" t="s">
        <v>447</v>
      </c>
    </row>
    <row r="202" spans="1:9" x14ac:dyDescent="0.3">
      <c r="A202" s="131"/>
      <c r="B202" s="132">
        <v>143</v>
      </c>
      <c r="C202" s="133" t="s">
        <v>466</v>
      </c>
      <c r="D202" s="134">
        <v>0</v>
      </c>
      <c r="E202" s="134">
        <v>0</v>
      </c>
      <c r="F202" s="135">
        <v>21563000</v>
      </c>
      <c r="G202" s="135">
        <v>22000000</v>
      </c>
      <c r="H202" s="128"/>
      <c r="I202" s="128"/>
    </row>
    <row r="203" spans="1:9" x14ac:dyDescent="0.3">
      <c r="A203" s="136">
        <v>40</v>
      </c>
      <c r="B203" s="137">
        <v>90053501078</v>
      </c>
      <c r="C203" s="138" t="s">
        <v>636</v>
      </c>
      <c r="D203" s="139">
        <v>0</v>
      </c>
      <c r="E203" s="139">
        <v>0</v>
      </c>
      <c r="F203" s="140">
        <v>2000000</v>
      </c>
      <c r="G203" s="140">
        <v>2000000</v>
      </c>
      <c r="H203" s="141">
        <v>0.85</v>
      </c>
      <c r="I203" s="136" t="s">
        <v>447</v>
      </c>
    </row>
    <row r="204" spans="1:9" x14ac:dyDescent="0.3">
      <c r="A204" s="136">
        <v>41</v>
      </c>
      <c r="B204" s="137">
        <v>90053501088</v>
      </c>
      <c r="C204" s="138" t="s">
        <v>637</v>
      </c>
      <c r="D204" s="139">
        <v>0</v>
      </c>
      <c r="E204" s="139">
        <v>0</v>
      </c>
      <c r="F204" s="140">
        <v>4000000</v>
      </c>
      <c r="G204" s="140">
        <v>4000000</v>
      </c>
      <c r="H204" s="141">
        <v>0.85</v>
      </c>
      <c r="I204" s="136" t="s">
        <v>447</v>
      </c>
    </row>
    <row r="205" spans="1:9" x14ac:dyDescent="0.3">
      <c r="A205" s="136">
        <v>42</v>
      </c>
      <c r="B205" s="137">
        <v>90900014309</v>
      </c>
      <c r="C205" s="138" t="s">
        <v>638</v>
      </c>
      <c r="D205" s="139">
        <v>0</v>
      </c>
      <c r="E205" s="139">
        <v>0</v>
      </c>
      <c r="F205" s="140">
        <v>4563000</v>
      </c>
      <c r="G205" s="140">
        <v>5000000</v>
      </c>
      <c r="H205" s="141">
        <v>0.86</v>
      </c>
      <c r="I205" s="136" t="s">
        <v>447</v>
      </c>
    </row>
    <row r="206" spans="1:9" x14ac:dyDescent="0.3">
      <c r="A206" s="136">
        <v>43</v>
      </c>
      <c r="B206" s="137">
        <v>90053501081</v>
      </c>
      <c r="C206" s="138" t="s">
        <v>639</v>
      </c>
      <c r="D206" s="139">
        <v>0</v>
      </c>
      <c r="E206" s="139">
        <v>0</v>
      </c>
      <c r="F206" s="140">
        <v>5000000</v>
      </c>
      <c r="G206" s="140">
        <v>5000000</v>
      </c>
      <c r="H206" s="141">
        <v>0.85</v>
      </c>
      <c r="I206" s="136" t="s">
        <v>447</v>
      </c>
    </row>
    <row r="207" spans="1:9" x14ac:dyDescent="0.3">
      <c r="A207" s="136">
        <v>44</v>
      </c>
      <c r="B207" s="137">
        <v>90053501083</v>
      </c>
      <c r="C207" s="138" t="s">
        <v>640</v>
      </c>
      <c r="D207" s="139">
        <v>0</v>
      </c>
      <c r="E207" s="139">
        <v>0</v>
      </c>
      <c r="F207" s="140">
        <v>3500000</v>
      </c>
      <c r="G207" s="140">
        <v>3500000</v>
      </c>
      <c r="H207" s="141">
        <v>0.85</v>
      </c>
      <c r="I207" s="136" t="s">
        <v>447</v>
      </c>
    </row>
    <row r="208" spans="1:9" x14ac:dyDescent="0.3">
      <c r="A208" s="136">
        <v>45</v>
      </c>
      <c r="B208" s="137">
        <v>90053501086</v>
      </c>
      <c r="C208" s="138" t="s">
        <v>641</v>
      </c>
      <c r="D208" s="139">
        <v>0</v>
      </c>
      <c r="E208" s="139">
        <v>0</v>
      </c>
      <c r="F208" s="140">
        <v>2500000</v>
      </c>
      <c r="G208" s="140">
        <v>2500000</v>
      </c>
      <c r="H208" s="141">
        <v>0.85</v>
      </c>
      <c r="I208" s="136" t="s">
        <v>447</v>
      </c>
    </row>
    <row r="209" spans="1:9" x14ac:dyDescent="0.3">
      <c r="A209" s="142" t="s">
        <v>483</v>
      </c>
      <c r="B209" s="142"/>
      <c r="C209" s="142"/>
      <c r="D209" s="144">
        <v>37719192</v>
      </c>
      <c r="E209" s="144">
        <v>197784875</v>
      </c>
      <c r="F209" s="144">
        <v>825000000</v>
      </c>
      <c r="G209" s="144">
        <v>2893000000</v>
      </c>
      <c r="H209" s="145"/>
      <c r="I209" s="145"/>
    </row>
    <row r="210" spans="1:9" x14ac:dyDescent="0.3">
      <c r="A210" s="129"/>
      <c r="B210" s="130" t="s">
        <v>484</v>
      </c>
      <c r="C210" s="130"/>
      <c r="D210" s="130"/>
      <c r="E210" s="130"/>
      <c r="F210" s="130"/>
      <c r="G210" s="130"/>
      <c r="H210" s="130"/>
      <c r="I210" s="130"/>
    </row>
    <row r="211" spans="1:9" x14ac:dyDescent="0.3">
      <c r="A211" s="142" t="s">
        <v>485</v>
      </c>
      <c r="B211" s="142"/>
      <c r="C211" s="142"/>
      <c r="D211" s="135">
        <v>37719192</v>
      </c>
      <c r="E211" s="135">
        <v>197784875</v>
      </c>
      <c r="F211" s="135">
        <v>825000000</v>
      </c>
      <c r="G211" s="135">
        <v>2893000000</v>
      </c>
      <c r="H211" s="146"/>
      <c r="I211" s="146"/>
    </row>
    <row r="212" spans="1:9" x14ac:dyDescent="0.3">
      <c r="A212" s="127">
        <v>6</v>
      </c>
      <c r="B212" s="128" t="s">
        <v>642</v>
      </c>
      <c r="C212" s="128"/>
      <c r="D212" s="128"/>
      <c r="E212" s="128"/>
      <c r="F212" s="128"/>
      <c r="G212" s="128"/>
      <c r="H212" s="128"/>
      <c r="I212" s="128"/>
    </row>
    <row r="213" spans="1:9" x14ac:dyDescent="0.3">
      <c r="A213" s="129"/>
      <c r="B213" s="130" t="s">
        <v>444</v>
      </c>
      <c r="C213" s="130"/>
      <c r="D213" s="130"/>
      <c r="E213" s="130"/>
      <c r="F213" s="130"/>
      <c r="G213" s="130"/>
      <c r="H213" s="130"/>
      <c r="I213" s="130"/>
    </row>
    <row r="214" spans="1:9" x14ac:dyDescent="0.3">
      <c r="A214" s="131"/>
      <c r="B214" s="132">
        <v>87</v>
      </c>
      <c r="C214" s="133" t="s">
        <v>501</v>
      </c>
      <c r="D214" s="135">
        <v>2320625</v>
      </c>
      <c r="E214" s="135">
        <v>1440000</v>
      </c>
      <c r="F214" s="135">
        <v>55000000</v>
      </c>
      <c r="G214" s="135">
        <v>250000000</v>
      </c>
      <c r="H214" s="128"/>
      <c r="I214" s="128"/>
    </row>
    <row r="215" spans="1:9" x14ac:dyDescent="0.3">
      <c r="A215" s="136">
        <v>1</v>
      </c>
      <c r="B215" s="137">
        <v>20031801011</v>
      </c>
      <c r="C215" s="138" t="s">
        <v>643</v>
      </c>
      <c r="D215" s="139">
        <v>0</v>
      </c>
      <c r="E215" s="139">
        <v>0</v>
      </c>
      <c r="F215" s="140">
        <v>7500000</v>
      </c>
      <c r="G215" s="140">
        <v>39000000</v>
      </c>
      <c r="H215" s="141">
        <v>1</v>
      </c>
      <c r="I215" s="136" t="s">
        <v>447</v>
      </c>
    </row>
    <row r="216" spans="1:9" ht="39.6" x14ac:dyDescent="0.3">
      <c r="A216" s="136">
        <v>2</v>
      </c>
      <c r="B216" s="137">
        <v>20031801012</v>
      </c>
      <c r="C216" s="138" t="s">
        <v>644</v>
      </c>
      <c r="D216" s="139">
        <v>0</v>
      </c>
      <c r="E216" s="139">
        <v>0</v>
      </c>
      <c r="F216" s="140">
        <v>27500000</v>
      </c>
      <c r="G216" s="140">
        <v>100000000</v>
      </c>
      <c r="H216" s="141">
        <v>1</v>
      </c>
      <c r="I216" s="136" t="s">
        <v>447</v>
      </c>
    </row>
    <row r="217" spans="1:9" x14ac:dyDescent="0.3">
      <c r="A217" s="136">
        <v>3</v>
      </c>
      <c r="B217" s="137">
        <v>20031801013</v>
      </c>
      <c r="C217" s="138" t="s">
        <v>645</v>
      </c>
      <c r="D217" s="139">
        <v>0</v>
      </c>
      <c r="E217" s="139">
        <v>0</v>
      </c>
      <c r="F217" s="140">
        <v>6000000</v>
      </c>
      <c r="G217" s="140">
        <v>10000000</v>
      </c>
      <c r="H217" s="141">
        <v>1</v>
      </c>
      <c r="I217" s="136" t="s">
        <v>447</v>
      </c>
    </row>
    <row r="218" spans="1:9" x14ac:dyDescent="0.3">
      <c r="A218" s="136">
        <v>4</v>
      </c>
      <c r="B218" s="137">
        <v>20031801014</v>
      </c>
      <c r="C218" s="138" t="s">
        <v>646</v>
      </c>
      <c r="D218" s="139">
        <v>0</v>
      </c>
      <c r="E218" s="139">
        <v>0</v>
      </c>
      <c r="F218" s="140">
        <v>950000</v>
      </c>
      <c r="G218" s="140">
        <v>30000000</v>
      </c>
      <c r="H218" s="141">
        <v>1</v>
      </c>
      <c r="I218" s="136" t="s">
        <v>447</v>
      </c>
    </row>
    <row r="219" spans="1:9" x14ac:dyDescent="0.3">
      <c r="A219" s="136">
        <v>5</v>
      </c>
      <c r="B219" s="137">
        <v>20031801015</v>
      </c>
      <c r="C219" s="138" t="s">
        <v>647</v>
      </c>
      <c r="D219" s="139">
        <v>0</v>
      </c>
      <c r="E219" s="139">
        <v>0</v>
      </c>
      <c r="F219" s="140">
        <v>300000</v>
      </c>
      <c r="G219" s="140">
        <v>15000000</v>
      </c>
      <c r="H219" s="141">
        <v>1</v>
      </c>
      <c r="I219" s="136" t="s">
        <v>447</v>
      </c>
    </row>
    <row r="220" spans="1:9" x14ac:dyDescent="0.3">
      <c r="A220" s="136">
        <v>6</v>
      </c>
      <c r="B220" s="137">
        <v>20031801016</v>
      </c>
      <c r="C220" s="138" t="s">
        <v>648</v>
      </c>
      <c r="D220" s="139">
        <v>0</v>
      </c>
      <c r="E220" s="139">
        <v>0</v>
      </c>
      <c r="F220" s="140">
        <v>3000000</v>
      </c>
      <c r="G220" s="140">
        <v>6000000</v>
      </c>
      <c r="H220" s="141">
        <v>1</v>
      </c>
      <c r="I220" s="136" t="s">
        <v>447</v>
      </c>
    </row>
    <row r="221" spans="1:9" x14ac:dyDescent="0.3">
      <c r="A221" s="136">
        <v>7</v>
      </c>
      <c r="B221" s="137">
        <v>20031801007</v>
      </c>
      <c r="C221" s="138" t="s">
        <v>649</v>
      </c>
      <c r="D221" s="139">
        <v>0</v>
      </c>
      <c r="E221" s="140">
        <v>1440000</v>
      </c>
      <c r="F221" s="140">
        <v>2500000</v>
      </c>
      <c r="G221" s="140">
        <v>10000000</v>
      </c>
      <c r="H221" s="141">
        <v>1</v>
      </c>
      <c r="I221" s="136" t="s">
        <v>447</v>
      </c>
    </row>
    <row r="222" spans="1:9" x14ac:dyDescent="0.3">
      <c r="A222" s="136">
        <v>8</v>
      </c>
      <c r="B222" s="137">
        <v>20031801008</v>
      </c>
      <c r="C222" s="138" t="s">
        <v>650</v>
      </c>
      <c r="D222" s="140">
        <v>855000</v>
      </c>
      <c r="E222" s="139">
        <v>0</v>
      </c>
      <c r="F222" s="139">
        <v>0</v>
      </c>
      <c r="G222" s="140">
        <v>5000000</v>
      </c>
      <c r="H222" s="141">
        <v>1</v>
      </c>
      <c r="I222" s="136" t="s">
        <v>447</v>
      </c>
    </row>
    <row r="223" spans="1:9" x14ac:dyDescent="0.3">
      <c r="A223" s="136">
        <v>9</v>
      </c>
      <c r="B223" s="137">
        <v>20031801009</v>
      </c>
      <c r="C223" s="138" t="s">
        <v>651</v>
      </c>
      <c r="D223" s="140">
        <v>1076250</v>
      </c>
      <c r="E223" s="139">
        <v>0</v>
      </c>
      <c r="F223" s="140">
        <v>6300000</v>
      </c>
      <c r="G223" s="140">
        <v>7000000</v>
      </c>
      <c r="H223" s="141">
        <v>1</v>
      </c>
      <c r="I223" s="136" t="s">
        <v>447</v>
      </c>
    </row>
    <row r="224" spans="1:9" x14ac:dyDescent="0.3">
      <c r="A224" s="136">
        <v>10</v>
      </c>
      <c r="B224" s="137">
        <v>20031801010</v>
      </c>
      <c r="C224" s="138" t="s">
        <v>652</v>
      </c>
      <c r="D224" s="140">
        <v>389375</v>
      </c>
      <c r="E224" s="139">
        <v>0</v>
      </c>
      <c r="F224" s="140">
        <v>750000</v>
      </c>
      <c r="G224" s="140">
        <v>3000000</v>
      </c>
      <c r="H224" s="141">
        <v>1</v>
      </c>
      <c r="I224" s="136" t="s">
        <v>447</v>
      </c>
    </row>
    <row r="225" spans="1:9" x14ac:dyDescent="0.3">
      <c r="A225" s="136">
        <v>11</v>
      </c>
      <c r="B225" s="137">
        <v>20600008701</v>
      </c>
      <c r="C225" s="138" t="s">
        <v>653</v>
      </c>
      <c r="D225" s="139">
        <v>0</v>
      </c>
      <c r="E225" s="139">
        <v>0</v>
      </c>
      <c r="F225" s="140">
        <v>200000</v>
      </c>
      <c r="G225" s="140">
        <v>25000000</v>
      </c>
      <c r="H225" s="141">
        <v>1</v>
      </c>
      <c r="I225" s="136" t="s">
        <v>447</v>
      </c>
    </row>
    <row r="226" spans="1:9" x14ac:dyDescent="0.3">
      <c r="A226" s="142" t="s">
        <v>483</v>
      </c>
      <c r="B226" s="142"/>
      <c r="C226" s="142"/>
      <c r="D226" s="144">
        <v>10633125</v>
      </c>
      <c r="E226" s="144">
        <v>1440000</v>
      </c>
      <c r="F226" s="144">
        <v>55000000</v>
      </c>
      <c r="G226" s="144">
        <v>250000000</v>
      </c>
      <c r="H226" s="145"/>
      <c r="I226" s="145"/>
    </row>
    <row r="227" spans="1:9" x14ac:dyDescent="0.3">
      <c r="A227" s="129"/>
      <c r="B227" s="130" t="s">
        <v>484</v>
      </c>
      <c r="C227" s="130"/>
      <c r="D227" s="130"/>
      <c r="E227" s="130"/>
      <c r="F227" s="130"/>
      <c r="G227" s="130"/>
      <c r="H227" s="130"/>
      <c r="I227" s="130"/>
    </row>
    <row r="228" spans="1:9" x14ac:dyDescent="0.3">
      <c r="A228" s="142" t="s">
        <v>485</v>
      </c>
      <c r="B228" s="142"/>
      <c r="C228" s="142"/>
      <c r="D228" s="135">
        <v>10633125</v>
      </c>
      <c r="E228" s="135">
        <v>1440000</v>
      </c>
      <c r="F228" s="135">
        <v>55000000</v>
      </c>
      <c r="G228" s="135">
        <v>250000000</v>
      </c>
      <c r="H228" s="146"/>
      <c r="I228" s="146"/>
    </row>
    <row r="229" spans="1:9" x14ac:dyDescent="0.3">
      <c r="A229" s="127">
        <v>7</v>
      </c>
      <c r="B229" s="128" t="s">
        <v>654</v>
      </c>
      <c r="C229" s="128"/>
      <c r="D229" s="128"/>
      <c r="E229" s="128"/>
      <c r="F229" s="128"/>
      <c r="G229" s="128"/>
      <c r="H229" s="128"/>
      <c r="I229" s="128"/>
    </row>
    <row r="230" spans="1:9" x14ac:dyDescent="0.3">
      <c r="A230" s="129"/>
      <c r="B230" s="130" t="s">
        <v>444</v>
      </c>
      <c r="C230" s="130"/>
      <c r="D230" s="130"/>
      <c r="E230" s="130"/>
      <c r="F230" s="130"/>
      <c r="G230" s="130"/>
      <c r="H230" s="130"/>
      <c r="I230" s="130"/>
    </row>
    <row r="231" spans="1:9" x14ac:dyDescent="0.3">
      <c r="A231" s="131"/>
      <c r="B231" s="132">
        <v>69</v>
      </c>
      <c r="C231" s="133" t="s">
        <v>655</v>
      </c>
      <c r="D231" s="134">
        <v>0</v>
      </c>
      <c r="E231" s="135">
        <v>3200000</v>
      </c>
      <c r="F231" s="135">
        <v>12000000</v>
      </c>
      <c r="G231" s="135">
        <v>47200000</v>
      </c>
      <c r="H231" s="128"/>
      <c r="I231" s="128"/>
    </row>
    <row r="232" spans="1:9" ht="26.4" x14ac:dyDescent="0.3">
      <c r="A232" s="136">
        <v>1</v>
      </c>
      <c r="B232" s="137">
        <v>20023601035</v>
      </c>
      <c r="C232" s="138" t="s">
        <v>656</v>
      </c>
      <c r="D232" s="139">
        <v>0</v>
      </c>
      <c r="E232" s="140">
        <v>1300000</v>
      </c>
      <c r="F232" s="140">
        <v>5000000</v>
      </c>
      <c r="G232" s="140">
        <v>14200000</v>
      </c>
      <c r="H232" s="141">
        <v>1</v>
      </c>
      <c r="I232" s="136" t="s">
        <v>657</v>
      </c>
    </row>
    <row r="233" spans="1:9" x14ac:dyDescent="0.3">
      <c r="A233" s="136">
        <v>2</v>
      </c>
      <c r="B233" s="137">
        <v>20023601036</v>
      </c>
      <c r="C233" s="138" t="s">
        <v>658</v>
      </c>
      <c r="D233" s="139">
        <v>0</v>
      </c>
      <c r="E233" s="140">
        <v>1900000</v>
      </c>
      <c r="F233" s="140">
        <v>4000000</v>
      </c>
      <c r="G233" s="140">
        <v>10000000</v>
      </c>
      <c r="H233" s="141">
        <v>0.7</v>
      </c>
      <c r="I233" s="136" t="s">
        <v>659</v>
      </c>
    </row>
    <row r="234" spans="1:9" x14ac:dyDescent="0.3">
      <c r="A234" s="136">
        <v>3</v>
      </c>
      <c r="B234" s="137">
        <v>130023601027</v>
      </c>
      <c r="C234" s="138" t="s">
        <v>660</v>
      </c>
      <c r="D234" s="139">
        <v>0</v>
      </c>
      <c r="E234" s="139">
        <v>0</v>
      </c>
      <c r="F234" s="140">
        <v>1000000</v>
      </c>
      <c r="G234" s="140">
        <v>1000000</v>
      </c>
      <c r="H234" s="141">
        <v>0</v>
      </c>
      <c r="I234" s="136" t="s">
        <v>447</v>
      </c>
    </row>
    <row r="235" spans="1:9" ht="26.4" x14ac:dyDescent="0.3">
      <c r="A235" s="136">
        <v>4</v>
      </c>
      <c r="B235" s="137">
        <v>130023601026</v>
      </c>
      <c r="C235" s="138" t="s">
        <v>661</v>
      </c>
      <c r="D235" s="139">
        <v>0</v>
      </c>
      <c r="E235" s="139">
        <v>0</v>
      </c>
      <c r="F235" s="140">
        <v>2000000</v>
      </c>
      <c r="G235" s="140">
        <v>2000000</v>
      </c>
      <c r="H235" s="141">
        <v>0.7</v>
      </c>
      <c r="I235" s="136" t="s">
        <v>657</v>
      </c>
    </row>
    <row r="236" spans="1:9" ht="39.6" x14ac:dyDescent="0.3">
      <c r="A236" s="136">
        <v>5</v>
      </c>
      <c r="B236" s="137">
        <v>20200006902</v>
      </c>
      <c r="C236" s="138" t="s">
        <v>662</v>
      </c>
      <c r="D236" s="139">
        <v>0</v>
      </c>
      <c r="E236" s="139">
        <v>0</v>
      </c>
      <c r="F236" s="139">
        <v>0</v>
      </c>
      <c r="G236" s="140">
        <v>20000000</v>
      </c>
      <c r="H236" s="141">
        <v>0.8</v>
      </c>
      <c r="I236" s="136" t="s">
        <v>663</v>
      </c>
    </row>
    <row r="237" spans="1:9" x14ac:dyDescent="0.3">
      <c r="A237" s="131"/>
      <c r="B237" s="132">
        <v>238</v>
      </c>
      <c r="C237" s="133" t="s">
        <v>664</v>
      </c>
      <c r="D237" s="135">
        <v>400000</v>
      </c>
      <c r="E237" s="135">
        <v>1970000</v>
      </c>
      <c r="F237" s="135">
        <v>257000000</v>
      </c>
      <c r="G237" s="135">
        <v>260000000</v>
      </c>
      <c r="H237" s="128"/>
      <c r="I237" s="128"/>
    </row>
    <row r="238" spans="1:9" ht="26.4" x14ac:dyDescent="0.3">
      <c r="A238" s="136">
        <v>6</v>
      </c>
      <c r="B238" s="137">
        <v>130023601030</v>
      </c>
      <c r="C238" s="138" t="s">
        <v>665</v>
      </c>
      <c r="D238" s="139">
        <v>0</v>
      </c>
      <c r="E238" s="139">
        <v>0</v>
      </c>
      <c r="F238" s="140">
        <v>5000000</v>
      </c>
      <c r="G238" s="140">
        <v>5000000</v>
      </c>
      <c r="H238" s="141">
        <v>0.7</v>
      </c>
      <c r="I238" s="136" t="s">
        <v>657</v>
      </c>
    </row>
    <row r="239" spans="1:9" x14ac:dyDescent="0.3">
      <c r="A239" s="136">
        <v>7</v>
      </c>
      <c r="B239" s="137">
        <v>130023601023</v>
      </c>
      <c r="C239" s="138" t="s">
        <v>666</v>
      </c>
      <c r="D239" s="139">
        <v>0</v>
      </c>
      <c r="E239" s="139">
        <v>0</v>
      </c>
      <c r="F239" s="140">
        <v>250000000</v>
      </c>
      <c r="G239" s="140">
        <v>250000000</v>
      </c>
      <c r="H239" s="141">
        <v>0</v>
      </c>
      <c r="I239" s="136" t="s">
        <v>447</v>
      </c>
    </row>
    <row r="240" spans="1:9" x14ac:dyDescent="0.3">
      <c r="A240" s="136">
        <v>8</v>
      </c>
      <c r="B240" s="137">
        <v>20023601037</v>
      </c>
      <c r="C240" s="138" t="s">
        <v>667</v>
      </c>
      <c r="D240" s="140">
        <v>400000</v>
      </c>
      <c r="E240" s="140">
        <v>1970000</v>
      </c>
      <c r="F240" s="140">
        <v>2000000</v>
      </c>
      <c r="G240" s="140">
        <v>5000000</v>
      </c>
      <c r="H240" s="141">
        <v>0.7</v>
      </c>
      <c r="I240" s="136" t="s">
        <v>447</v>
      </c>
    </row>
    <row r="241" spans="1:9" x14ac:dyDescent="0.3">
      <c r="A241" s="131"/>
      <c r="B241" s="132">
        <v>240</v>
      </c>
      <c r="C241" s="133" t="s">
        <v>668</v>
      </c>
      <c r="D241" s="135">
        <v>3510000</v>
      </c>
      <c r="E241" s="135">
        <v>13474500</v>
      </c>
      <c r="F241" s="135">
        <v>43500000</v>
      </c>
      <c r="G241" s="135">
        <v>70000000</v>
      </c>
      <c r="H241" s="128"/>
      <c r="I241" s="128"/>
    </row>
    <row r="242" spans="1:9" x14ac:dyDescent="0.3">
      <c r="A242" s="136">
        <v>9</v>
      </c>
      <c r="B242" s="137">
        <v>20023601034</v>
      </c>
      <c r="C242" s="138" t="s">
        <v>669</v>
      </c>
      <c r="D242" s="139">
        <v>0</v>
      </c>
      <c r="E242" s="140">
        <v>800000</v>
      </c>
      <c r="F242" s="140">
        <v>1000000</v>
      </c>
      <c r="G242" s="140">
        <v>4000000</v>
      </c>
      <c r="H242" s="141">
        <v>0.7</v>
      </c>
      <c r="I242" s="136" t="s">
        <v>447</v>
      </c>
    </row>
    <row r="243" spans="1:9" x14ac:dyDescent="0.3">
      <c r="A243" s="136">
        <v>10</v>
      </c>
      <c r="B243" s="137">
        <v>130023601028</v>
      </c>
      <c r="C243" s="138" t="s">
        <v>668</v>
      </c>
      <c r="D243" s="140">
        <v>3510000</v>
      </c>
      <c r="E243" s="140">
        <v>6849500</v>
      </c>
      <c r="F243" s="140">
        <v>20000000</v>
      </c>
      <c r="G243" s="140">
        <v>20000000</v>
      </c>
      <c r="H243" s="141">
        <v>0.7</v>
      </c>
      <c r="I243" s="136" t="s">
        <v>447</v>
      </c>
    </row>
    <row r="244" spans="1:9" x14ac:dyDescent="0.3">
      <c r="A244" s="136">
        <v>11</v>
      </c>
      <c r="B244" s="137">
        <v>130023601024</v>
      </c>
      <c r="C244" s="138" t="s">
        <v>670</v>
      </c>
      <c r="D244" s="139">
        <v>0</v>
      </c>
      <c r="E244" s="139">
        <v>0</v>
      </c>
      <c r="F244" s="140">
        <v>10000000</v>
      </c>
      <c r="G244" s="140">
        <v>10000000</v>
      </c>
      <c r="H244" s="141">
        <v>0.8</v>
      </c>
      <c r="I244" s="136" t="s">
        <v>447</v>
      </c>
    </row>
    <row r="245" spans="1:9" x14ac:dyDescent="0.3">
      <c r="A245" s="136">
        <v>12</v>
      </c>
      <c r="B245" s="137">
        <v>130023601022</v>
      </c>
      <c r="C245" s="138" t="s">
        <v>671</v>
      </c>
      <c r="D245" s="139">
        <v>0</v>
      </c>
      <c r="E245" s="140">
        <v>5825000</v>
      </c>
      <c r="F245" s="140">
        <v>12500000</v>
      </c>
      <c r="G245" s="140">
        <v>36000000</v>
      </c>
      <c r="H245" s="141">
        <v>0.8</v>
      </c>
      <c r="I245" s="136" t="s">
        <v>447</v>
      </c>
    </row>
    <row r="246" spans="1:9" x14ac:dyDescent="0.3">
      <c r="A246" s="131"/>
      <c r="B246" s="132">
        <v>350</v>
      </c>
      <c r="C246" s="133" t="s">
        <v>672</v>
      </c>
      <c r="D246" s="134">
        <v>0</v>
      </c>
      <c r="E246" s="135">
        <v>972562</v>
      </c>
      <c r="F246" s="135">
        <v>3800000</v>
      </c>
      <c r="G246" s="135">
        <v>6750000</v>
      </c>
      <c r="H246" s="128"/>
      <c r="I246" s="128"/>
    </row>
    <row r="247" spans="1:9" x14ac:dyDescent="0.3">
      <c r="A247" s="136">
        <v>13</v>
      </c>
      <c r="B247" s="137">
        <v>20023601044</v>
      </c>
      <c r="C247" s="138" t="s">
        <v>673</v>
      </c>
      <c r="D247" s="139">
        <v>0</v>
      </c>
      <c r="E247" s="139">
        <v>0</v>
      </c>
      <c r="F247" s="140">
        <v>250000</v>
      </c>
      <c r="G247" s="140">
        <v>250000</v>
      </c>
      <c r="H247" s="141">
        <v>0.7</v>
      </c>
      <c r="I247" s="136" t="s">
        <v>447</v>
      </c>
    </row>
    <row r="248" spans="1:9" x14ac:dyDescent="0.3">
      <c r="A248" s="136">
        <v>14</v>
      </c>
      <c r="B248" s="137">
        <v>20023601033</v>
      </c>
      <c r="C248" s="138" t="s">
        <v>674</v>
      </c>
      <c r="D248" s="139">
        <v>0</v>
      </c>
      <c r="E248" s="139">
        <v>0</v>
      </c>
      <c r="F248" s="140">
        <v>250000</v>
      </c>
      <c r="G248" s="140">
        <v>500000</v>
      </c>
      <c r="H248" s="141">
        <v>0.6</v>
      </c>
      <c r="I248" s="136" t="s">
        <v>475</v>
      </c>
    </row>
    <row r="249" spans="1:9" ht="26.4" x14ac:dyDescent="0.3">
      <c r="A249" s="136">
        <v>15</v>
      </c>
      <c r="B249" s="137">
        <v>20023601038</v>
      </c>
      <c r="C249" s="138" t="s">
        <v>675</v>
      </c>
      <c r="D249" s="139">
        <v>0</v>
      </c>
      <c r="E249" s="139">
        <v>0</v>
      </c>
      <c r="F249" s="140">
        <v>800000</v>
      </c>
      <c r="G249" s="140">
        <v>2000000</v>
      </c>
      <c r="H249" s="141">
        <v>0.7</v>
      </c>
      <c r="I249" s="136" t="s">
        <v>657</v>
      </c>
    </row>
    <row r="250" spans="1:9" ht="26.4" x14ac:dyDescent="0.3">
      <c r="A250" s="136">
        <v>16</v>
      </c>
      <c r="B250" s="137">
        <v>130023601031</v>
      </c>
      <c r="C250" s="138" t="s">
        <v>676</v>
      </c>
      <c r="D250" s="139">
        <v>0</v>
      </c>
      <c r="E250" s="140">
        <v>972562</v>
      </c>
      <c r="F250" s="140">
        <v>2500000</v>
      </c>
      <c r="G250" s="140">
        <v>4000000</v>
      </c>
      <c r="H250" s="141">
        <v>0.75</v>
      </c>
      <c r="I250" s="136" t="s">
        <v>475</v>
      </c>
    </row>
    <row r="251" spans="1:9" x14ac:dyDescent="0.3">
      <c r="A251" s="131"/>
      <c r="B251" s="132">
        <v>351</v>
      </c>
      <c r="C251" s="133" t="s">
        <v>466</v>
      </c>
      <c r="D251" s="134">
        <v>0</v>
      </c>
      <c r="E251" s="135">
        <v>1250000</v>
      </c>
      <c r="F251" s="135">
        <v>6700000</v>
      </c>
      <c r="G251" s="135">
        <v>14050000</v>
      </c>
      <c r="H251" s="128"/>
      <c r="I251" s="128"/>
    </row>
    <row r="252" spans="1:9" x14ac:dyDescent="0.3">
      <c r="A252" s="136">
        <v>17</v>
      </c>
      <c r="B252" s="137">
        <v>20023601040</v>
      </c>
      <c r="C252" s="138" t="s">
        <v>677</v>
      </c>
      <c r="D252" s="139">
        <v>0</v>
      </c>
      <c r="E252" s="140">
        <v>500000</v>
      </c>
      <c r="F252" s="140">
        <v>500000</v>
      </c>
      <c r="G252" s="140">
        <v>1000000</v>
      </c>
      <c r="H252" s="141">
        <v>1</v>
      </c>
      <c r="I252" s="136" t="s">
        <v>447</v>
      </c>
    </row>
    <row r="253" spans="1:9" x14ac:dyDescent="0.3">
      <c r="A253" s="136">
        <v>18</v>
      </c>
      <c r="B253" s="137">
        <v>20023601039</v>
      </c>
      <c r="C253" s="138" t="s">
        <v>678</v>
      </c>
      <c r="D253" s="139">
        <v>0</v>
      </c>
      <c r="E253" s="140">
        <v>750000</v>
      </c>
      <c r="F253" s="140">
        <v>750000</v>
      </c>
      <c r="G253" s="140">
        <v>1500000</v>
      </c>
      <c r="H253" s="141">
        <v>0.7</v>
      </c>
      <c r="I253" s="136" t="s">
        <v>475</v>
      </c>
    </row>
    <row r="254" spans="1:9" ht="26.4" x14ac:dyDescent="0.3">
      <c r="A254" s="136">
        <v>19</v>
      </c>
      <c r="B254" s="137">
        <v>20023601043</v>
      </c>
      <c r="C254" s="138" t="s">
        <v>679</v>
      </c>
      <c r="D254" s="139">
        <v>0</v>
      </c>
      <c r="E254" s="139">
        <v>0</v>
      </c>
      <c r="F254" s="140">
        <v>500000</v>
      </c>
      <c r="G254" s="140">
        <v>700000</v>
      </c>
      <c r="H254" s="141">
        <v>0.8</v>
      </c>
      <c r="I254" s="136" t="s">
        <v>657</v>
      </c>
    </row>
    <row r="255" spans="1:9" x14ac:dyDescent="0.3">
      <c r="A255" s="136">
        <v>20</v>
      </c>
      <c r="B255" s="137">
        <v>20023601032</v>
      </c>
      <c r="C255" s="138" t="s">
        <v>680</v>
      </c>
      <c r="D255" s="139">
        <v>0</v>
      </c>
      <c r="E255" s="139">
        <v>0</v>
      </c>
      <c r="F255" s="140">
        <v>1200000</v>
      </c>
      <c r="G255" s="140">
        <v>2250000</v>
      </c>
      <c r="H255" s="141">
        <v>0.75</v>
      </c>
      <c r="I255" s="136" t="s">
        <v>475</v>
      </c>
    </row>
    <row r="256" spans="1:9" x14ac:dyDescent="0.3">
      <c r="A256" s="136">
        <v>21</v>
      </c>
      <c r="B256" s="137">
        <v>130023601029</v>
      </c>
      <c r="C256" s="138" t="s">
        <v>681</v>
      </c>
      <c r="D256" s="139">
        <v>0</v>
      </c>
      <c r="E256" s="139">
        <v>0</v>
      </c>
      <c r="F256" s="140">
        <v>1500000</v>
      </c>
      <c r="G256" s="140">
        <v>2500000</v>
      </c>
      <c r="H256" s="141">
        <v>0.8</v>
      </c>
      <c r="I256" s="136" t="s">
        <v>475</v>
      </c>
    </row>
    <row r="257" spans="1:9" x14ac:dyDescent="0.3">
      <c r="A257" s="136">
        <v>22</v>
      </c>
      <c r="B257" s="137">
        <v>20023601041</v>
      </c>
      <c r="C257" s="138" t="s">
        <v>682</v>
      </c>
      <c r="D257" s="139">
        <v>0</v>
      </c>
      <c r="E257" s="139">
        <v>0</v>
      </c>
      <c r="F257" s="140">
        <v>1000000</v>
      </c>
      <c r="G257" s="140">
        <v>2400000</v>
      </c>
      <c r="H257" s="141">
        <v>0.8</v>
      </c>
      <c r="I257" s="136" t="s">
        <v>447</v>
      </c>
    </row>
    <row r="258" spans="1:9" x14ac:dyDescent="0.3">
      <c r="A258" s="136">
        <v>23</v>
      </c>
      <c r="B258" s="137">
        <v>20023601042</v>
      </c>
      <c r="C258" s="138" t="s">
        <v>683</v>
      </c>
      <c r="D258" s="139">
        <v>0</v>
      </c>
      <c r="E258" s="139">
        <v>0</v>
      </c>
      <c r="F258" s="140">
        <v>250000</v>
      </c>
      <c r="G258" s="140">
        <v>700000</v>
      </c>
      <c r="H258" s="141">
        <v>0.7</v>
      </c>
      <c r="I258" s="136" t="s">
        <v>684</v>
      </c>
    </row>
    <row r="259" spans="1:9" x14ac:dyDescent="0.3">
      <c r="A259" s="136">
        <v>24</v>
      </c>
      <c r="B259" s="137">
        <v>130023601025</v>
      </c>
      <c r="C259" s="138" t="s">
        <v>685</v>
      </c>
      <c r="D259" s="139">
        <v>0</v>
      </c>
      <c r="E259" s="139">
        <v>0</v>
      </c>
      <c r="F259" s="140">
        <v>1000000</v>
      </c>
      <c r="G259" s="140">
        <v>3000000</v>
      </c>
      <c r="H259" s="141">
        <v>0.8</v>
      </c>
      <c r="I259" s="136" t="s">
        <v>447</v>
      </c>
    </row>
    <row r="260" spans="1:9" x14ac:dyDescent="0.3">
      <c r="A260" s="131"/>
      <c r="B260" s="132">
        <v>476</v>
      </c>
      <c r="C260" s="133" t="s">
        <v>686</v>
      </c>
      <c r="D260" s="134">
        <v>0</v>
      </c>
      <c r="E260" s="134">
        <v>0</v>
      </c>
      <c r="F260" s="134">
        <v>0</v>
      </c>
      <c r="G260" s="135">
        <v>2000000</v>
      </c>
      <c r="H260" s="128"/>
      <c r="I260" s="128"/>
    </row>
    <row r="261" spans="1:9" x14ac:dyDescent="0.3">
      <c r="A261" s="136">
        <v>25</v>
      </c>
      <c r="B261" s="137">
        <v>20200047602</v>
      </c>
      <c r="C261" s="138" t="s">
        <v>687</v>
      </c>
      <c r="D261" s="139">
        <v>0</v>
      </c>
      <c r="E261" s="139">
        <v>0</v>
      </c>
      <c r="F261" s="139">
        <v>0</v>
      </c>
      <c r="G261" s="140">
        <v>2000000</v>
      </c>
      <c r="H261" s="141">
        <v>0</v>
      </c>
      <c r="I261" s="136" t="s">
        <v>684</v>
      </c>
    </row>
    <row r="262" spans="1:9" x14ac:dyDescent="0.3">
      <c r="A262" s="142" t="s">
        <v>483</v>
      </c>
      <c r="B262" s="142"/>
      <c r="C262" s="142"/>
      <c r="D262" s="144">
        <v>3910000</v>
      </c>
      <c r="E262" s="144">
        <v>20867062</v>
      </c>
      <c r="F262" s="144">
        <v>323000000</v>
      </c>
      <c r="G262" s="144">
        <v>400000000</v>
      </c>
      <c r="H262" s="145"/>
      <c r="I262" s="145"/>
    </row>
    <row r="263" spans="1:9" x14ac:dyDescent="0.3">
      <c r="A263" s="129"/>
      <c r="B263" s="130" t="s">
        <v>484</v>
      </c>
      <c r="C263" s="130"/>
      <c r="D263" s="130"/>
      <c r="E263" s="130"/>
      <c r="F263" s="130"/>
      <c r="G263" s="130"/>
      <c r="H263" s="130"/>
      <c r="I263" s="130"/>
    </row>
    <row r="264" spans="1:9" x14ac:dyDescent="0.3">
      <c r="A264" s="142" t="s">
        <v>485</v>
      </c>
      <c r="B264" s="142"/>
      <c r="C264" s="142"/>
      <c r="D264" s="135">
        <v>3910000</v>
      </c>
      <c r="E264" s="135">
        <v>20867062</v>
      </c>
      <c r="F264" s="135">
        <v>323000000</v>
      </c>
      <c r="G264" s="135">
        <v>400000000</v>
      </c>
      <c r="H264" s="146"/>
      <c r="I264" s="146"/>
    </row>
    <row r="265" spans="1:9" x14ac:dyDescent="0.3">
      <c r="A265" s="127">
        <v>8</v>
      </c>
      <c r="B265" s="128" t="s">
        <v>688</v>
      </c>
      <c r="C265" s="128"/>
      <c r="D265" s="128"/>
      <c r="E265" s="128"/>
      <c r="F265" s="128"/>
      <c r="G265" s="128"/>
      <c r="H265" s="128"/>
      <c r="I265" s="128"/>
    </row>
    <row r="266" spans="1:9" x14ac:dyDescent="0.3">
      <c r="A266" s="129"/>
      <c r="B266" s="130" t="s">
        <v>444</v>
      </c>
      <c r="C266" s="130"/>
      <c r="D266" s="130"/>
      <c r="E266" s="130"/>
      <c r="F266" s="130"/>
      <c r="G266" s="130"/>
      <c r="H266" s="130"/>
      <c r="I266" s="130"/>
    </row>
    <row r="267" spans="1:9" x14ac:dyDescent="0.3">
      <c r="A267" s="131"/>
      <c r="B267" s="132">
        <v>319</v>
      </c>
      <c r="C267" s="133" t="s">
        <v>491</v>
      </c>
      <c r="D267" s="135">
        <v>5631624</v>
      </c>
      <c r="E267" s="134">
        <v>0</v>
      </c>
      <c r="F267" s="135">
        <v>52000000</v>
      </c>
      <c r="G267" s="135">
        <v>145000000</v>
      </c>
      <c r="H267" s="128"/>
      <c r="I267" s="128"/>
    </row>
    <row r="268" spans="1:9" x14ac:dyDescent="0.3">
      <c r="A268" s="136">
        <v>1</v>
      </c>
      <c r="B268" s="137">
        <v>20032601013</v>
      </c>
      <c r="C268" s="138" t="s">
        <v>689</v>
      </c>
      <c r="D268" s="139">
        <v>0</v>
      </c>
      <c r="E268" s="139">
        <v>0</v>
      </c>
      <c r="F268" s="140">
        <v>2000000</v>
      </c>
      <c r="G268" s="140">
        <v>30000000</v>
      </c>
      <c r="H268" s="141">
        <v>1</v>
      </c>
      <c r="I268" s="136" t="s">
        <v>447</v>
      </c>
    </row>
    <row r="269" spans="1:9" x14ac:dyDescent="0.3">
      <c r="A269" s="136">
        <v>2</v>
      </c>
      <c r="B269" s="137">
        <v>20032601014</v>
      </c>
      <c r="C269" s="138" t="s">
        <v>690</v>
      </c>
      <c r="D269" s="139">
        <v>0</v>
      </c>
      <c r="E269" s="139">
        <v>0</v>
      </c>
      <c r="F269" s="140">
        <v>1000000</v>
      </c>
      <c r="G269" s="140">
        <v>2000000</v>
      </c>
      <c r="H269" s="141">
        <v>1</v>
      </c>
      <c r="I269" s="136" t="s">
        <v>447</v>
      </c>
    </row>
    <row r="270" spans="1:9" x14ac:dyDescent="0.3">
      <c r="A270" s="136">
        <v>3</v>
      </c>
      <c r="B270" s="137">
        <v>20032601015</v>
      </c>
      <c r="C270" s="138" t="s">
        <v>691</v>
      </c>
      <c r="D270" s="139">
        <v>0</v>
      </c>
      <c r="E270" s="139">
        <v>0</v>
      </c>
      <c r="F270" s="140">
        <v>10000000</v>
      </c>
      <c r="G270" s="140">
        <v>20000000</v>
      </c>
      <c r="H270" s="141">
        <v>1</v>
      </c>
      <c r="I270" s="136" t="s">
        <v>447</v>
      </c>
    </row>
    <row r="271" spans="1:9" x14ac:dyDescent="0.3">
      <c r="A271" s="136">
        <v>4</v>
      </c>
      <c r="B271" s="137">
        <v>20032601007</v>
      </c>
      <c r="C271" s="138" t="s">
        <v>692</v>
      </c>
      <c r="D271" s="140">
        <v>5631624</v>
      </c>
      <c r="E271" s="139">
        <v>0</v>
      </c>
      <c r="F271" s="140">
        <v>7000000</v>
      </c>
      <c r="G271" s="140">
        <v>15000000</v>
      </c>
      <c r="H271" s="141">
        <v>1</v>
      </c>
      <c r="I271" s="136" t="s">
        <v>447</v>
      </c>
    </row>
    <row r="272" spans="1:9" x14ac:dyDescent="0.3">
      <c r="A272" s="136">
        <v>5</v>
      </c>
      <c r="B272" s="137">
        <v>20032601006</v>
      </c>
      <c r="C272" s="138" t="s">
        <v>693</v>
      </c>
      <c r="D272" s="139">
        <v>0</v>
      </c>
      <c r="E272" s="139">
        <v>0</v>
      </c>
      <c r="F272" s="140">
        <v>20000000</v>
      </c>
      <c r="G272" s="140">
        <v>60000000</v>
      </c>
      <c r="H272" s="141">
        <v>1</v>
      </c>
      <c r="I272" s="136" t="s">
        <v>447</v>
      </c>
    </row>
    <row r="273" spans="1:9" x14ac:dyDescent="0.3">
      <c r="A273" s="136">
        <v>6</v>
      </c>
      <c r="B273" s="137">
        <v>20032601016</v>
      </c>
      <c r="C273" s="138" t="s">
        <v>694</v>
      </c>
      <c r="D273" s="139">
        <v>0</v>
      </c>
      <c r="E273" s="139">
        <v>0</v>
      </c>
      <c r="F273" s="140">
        <v>2000000</v>
      </c>
      <c r="G273" s="140">
        <v>3000000</v>
      </c>
      <c r="H273" s="141">
        <v>1</v>
      </c>
      <c r="I273" s="136" t="s">
        <v>447</v>
      </c>
    </row>
    <row r="274" spans="1:9" ht="26.4" x14ac:dyDescent="0.3">
      <c r="A274" s="136">
        <v>7</v>
      </c>
      <c r="B274" s="137">
        <v>20032601005</v>
      </c>
      <c r="C274" s="138" t="s">
        <v>695</v>
      </c>
      <c r="D274" s="139">
        <v>0</v>
      </c>
      <c r="E274" s="139">
        <v>0</v>
      </c>
      <c r="F274" s="140">
        <v>10000000</v>
      </c>
      <c r="G274" s="140">
        <v>15000000</v>
      </c>
      <c r="H274" s="141">
        <v>1</v>
      </c>
      <c r="I274" s="136" t="s">
        <v>447</v>
      </c>
    </row>
    <row r="275" spans="1:9" x14ac:dyDescent="0.3">
      <c r="A275" s="131"/>
      <c r="B275" s="132">
        <v>485</v>
      </c>
      <c r="C275" s="133" t="s">
        <v>696</v>
      </c>
      <c r="D275" s="135">
        <v>12000000</v>
      </c>
      <c r="E275" s="134">
        <v>0</v>
      </c>
      <c r="F275" s="135">
        <v>50000000</v>
      </c>
      <c r="G275" s="135">
        <v>100000000</v>
      </c>
      <c r="H275" s="128"/>
      <c r="I275" s="128"/>
    </row>
    <row r="276" spans="1:9" x14ac:dyDescent="0.3">
      <c r="A276" s="136">
        <v>8</v>
      </c>
      <c r="B276" s="137">
        <v>20032601011</v>
      </c>
      <c r="C276" s="138" t="s">
        <v>697</v>
      </c>
      <c r="D276" s="140">
        <v>12000000</v>
      </c>
      <c r="E276" s="139">
        <v>0</v>
      </c>
      <c r="F276" s="140">
        <v>50000000</v>
      </c>
      <c r="G276" s="140">
        <v>100000000</v>
      </c>
      <c r="H276" s="141">
        <v>1</v>
      </c>
      <c r="I276" s="136" t="s">
        <v>447</v>
      </c>
    </row>
    <row r="277" spans="1:9" x14ac:dyDescent="0.3">
      <c r="A277" s="131"/>
      <c r="B277" s="132">
        <v>486</v>
      </c>
      <c r="C277" s="133" t="s">
        <v>501</v>
      </c>
      <c r="D277" s="134">
        <v>0</v>
      </c>
      <c r="E277" s="134">
        <v>0</v>
      </c>
      <c r="F277" s="135">
        <v>60000000</v>
      </c>
      <c r="G277" s="135">
        <v>150000000</v>
      </c>
      <c r="H277" s="128"/>
      <c r="I277" s="128"/>
    </row>
    <row r="278" spans="1:9" x14ac:dyDescent="0.3">
      <c r="A278" s="136">
        <v>9</v>
      </c>
      <c r="B278" s="137">
        <v>20032601008</v>
      </c>
      <c r="C278" s="138" t="s">
        <v>698</v>
      </c>
      <c r="D278" s="139">
        <v>0</v>
      </c>
      <c r="E278" s="139">
        <v>0</v>
      </c>
      <c r="F278" s="140">
        <v>60000000</v>
      </c>
      <c r="G278" s="140">
        <v>150000000</v>
      </c>
      <c r="H278" s="141">
        <v>1</v>
      </c>
      <c r="I278" s="136" t="s">
        <v>447</v>
      </c>
    </row>
    <row r="279" spans="1:9" x14ac:dyDescent="0.3">
      <c r="A279" s="131"/>
      <c r="B279" s="132">
        <v>487</v>
      </c>
      <c r="C279" s="133" t="s">
        <v>466</v>
      </c>
      <c r="D279" s="134">
        <v>0</v>
      </c>
      <c r="E279" s="134">
        <v>0</v>
      </c>
      <c r="F279" s="135">
        <v>38000000</v>
      </c>
      <c r="G279" s="135">
        <v>105000000</v>
      </c>
      <c r="H279" s="128"/>
      <c r="I279" s="128"/>
    </row>
    <row r="280" spans="1:9" x14ac:dyDescent="0.3">
      <c r="A280" s="136">
        <v>10</v>
      </c>
      <c r="B280" s="137">
        <v>20032601010</v>
      </c>
      <c r="C280" s="138" t="s">
        <v>699</v>
      </c>
      <c r="D280" s="139">
        <v>0</v>
      </c>
      <c r="E280" s="139">
        <v>0</v>
      </c>
      <c r="F280" s="140">
        <v>20000000</v>
      </c>
      <c r="G280" s="140">
        <v>60000000</v>
      </c>
      <c r="H280" s="141">
        <v>1</v>
      </c>
      <c r="I280" s="136" t="s">
        <v>447</v>
      </c>
    </row>
    <row r="281" spans="1:9" x14ac:dyDescent="0.3">
      <c r="A281" s="136">
        <v>11</v>
      </c>
      <c r="B281" s="137">
        <v>20032601009</v>
      </c>
      <c r="C281" s="138" t="s">
        <v>700</v>
      </c>
      <c r="D281" s="139">
        <v>0</v>
      </c>
      <c r="E281" s="139">
        <v>0</v>
      </c>
      <c r="F281" s="140">
        <v>18000000</v>
      </c>
      <c r="G281" s="140">
        <v>45000000</v>
      </c>
      <c r="H281" s="141">
        <v>1</v>
      </c>
      <c r="I281" s="136" t="s">
        <v>447</v>
      </c>
    </row>
    <row r="282" spans="1:9" x14ac:dyDescent="0.3">
      <c r="A282" s="142" t="s">
        <v>483</v>
      </c>
      <c r="B282" s="142"/>
      <c r="C282" s="142"/>
      <c r="D282" s="144">
        <v>17631624</v>
      </c>
      <c r="E282" s="143">
        <v>0</v>
      </c>
      <c r="F282" s="144">
        <v>200000000</v>
      </c>
      <c r="G282" s="144">
        <v>500000000</v>
      </c>
      <c r="H282" s="145"/>
      <c r="I282" s="145"/>
    </row>
    <row r="283" spans="1:9" x14ac:dyDescent="0.3">
      <c r="A283" s="129"/>
      <c r="B283" s="130" t="s">
        <v>484</v>
      </c>
      <c r="C283" s="130"/>
      <c r="D283" s="130"/>
      <c r="E283" s="130"/>
      <c r="F283" s="130"/>
      <c r="G283" s="130"/>
      <c r="H283" s="130"/>
      <c r="I283" s="130"/>
    </row>
    <row r="284" spans="1:9" x14ac:dyDescent="0.3">
      <c r="A284" s="142" t="s">
        <v>485</v>
      </c>
      <c r="B284" s="142"/>
      <c r="C284" s="142"/>
      <c r="D284" s="135">
        <v>17631624</v>
      </c>
      <c r="E284" s="134">
        <v>0</v>
      </c>
      <c r="F284" s="135">
        <v>200000000</v>
      </c>
      <c r="G284" s="135">
        <v>500000000</v>
      </c>
      <c r="H284" s="146"/>
      <c r="I284" s="146"/>
    </row>
    <row r="285" spans="1:9" x14ac:dyDescent="0.3">
      <c r="A285" s="127">
        <v>9</v>
      </c>
      <c r="B285" s="128" t="s">
        <v>701</v>
      </c>
      <c r="C285" s="128"/>
      <c r="D285" s="128"/>
      <c r="E285" s="128"/>
      <c r="F285" s="128"/>
      <c r="G285" s="128"/>
      <c r="H285" s="128"/>
      <c r="I285" s="128"/>
    </row>
    <row r="286" spans="1:9" x14ac:dyDescent="0.3">
      <c r="A286" s="129"/>
      <c r="B286" s="130" t="s">
        <v>444</v>
      </c>
      <c r="C286" s="130"/>
      <c r="D286" s="130"/>
      <c r="E286" s="130"/>
      <c r="F286" s="130"/>
      <c r="G286" s="130"/>
      <c r="H286" s="130"/>
      <c r="I286" s="130"/>
    </row>
    <row r="287" spans="1:9" ht="26.4" x14ac:dyDescent="0.3">
      <c r="A287" s="131"/>
      <c r="B287" s="132">
        <v>18</v>
      </c>
      <c r="C287" s="133" t="s">
        <v>702</v>
      </c>
      <c r="D287" s="135">
        <v>59227500</v>
      </c>
      <c r="E287" s="135">
        <v>269351318</v>
      </c>
      <c r="F287" s="135">
        <v>523000000</v>
      </c>
      <c r="G287" s="135">
        <v>905000000</v>
      </c>
      <c r="H287" s="128"/>
      <c r="I287" s="128"/>
    </row>
    <row r="288" spans="1:9" x14ac:dyDescent="0.3">
      <c r="A288" s="136">
        <v>1</v>
      </c>
      <c r="B288" s="137">
        <v>41400001801</v>
      </c>
      <c r="C288" s="138" t="s">
        <v>703</v>
      </c>
      <c r="D288" s="139">
        <v>0</v>
      </c>
      <c r="E288" s="139">
        <v>0</v>
      </c>
      <c r="F288" s="140">
        <v>3000000</v>
      </c>
      <c r="G288" s="140">
        <v>3000000</v>
      </c>
      <c r="H288" s="141">
        <v>0</v>
      </c>
      <c r="I288" s="136" t="s">
        <v>447</v>
      </c>
    </row>
    <row r="289" spans="1:9" x14ac:dyDescent="0.3">
      <c r="A289" s="136">
        <v>2</v>
      </c>
      <c r="B289" s="137">
        <v>140023101011</v>
      </c>
      <c r="C289" s="138" t="s">
        <v>704</v>
      </c>
      <c r="D289" s="139">
        <v>0</v>
      </c>
      <c r="E289" s="139">
        <v>0</v>
      </c>
      <c r="F289" s="140">
        <v>20000000</v>
      </c>
      <c r="G289" s="140">
        <v>30000000</v>
      </c>
      <c r="H289" s="141">
        <v>0</v>
      </c>
      <c r="I289" s="136" t="s">
        <v>447</v>
      </c>
    </row>
    <row r="290" spans="1:9" ht="26.4" x14ac:dyDescent="0.3">
      <c r="A290" s="136">
        <v>3</v>
      </c>
      <c r="B290" s="137">
        <v>140023101009</v>
      </c>
      <c r="C290" s="138" t="s">
        <v>705</v>
      </c>
      <c r="D290" s="140">
        <v>59227500</v>
      </c>
      <c r="E290" s="140">
        <v>269351318</v>
      </c>
      <c r="F290" s="140">
        <v>500000000</v>
      </c>
      <c r="G290" s="140">
        <v>450000000</v>
      </c>
      <c r="H290" s="141">
        <v>0.5</v>
      </c>
      <c r="I290" s="136" t="s">
        <v>447</v>
      </c>
    </row>
    <row r="291" spans="1:9" ht="26.4" x14ac:dyDescent="0.3">
      <c r="A291" s="136">
        <v>4</v>
      </c>
      <c r="B291" s="137">
        <v>21400001801</v>
      </c>
      <c r="C291" s="138" t="s">
        <v>706</v>
      </c>
      <c r="D291" s="139">
        <v>0</v>
      </c>
      <c r="E291" s="139">
        <v>0</v>
      </c>
      <c r="F291" s="139">
        <v>0</v>
      </c>
      <c r="G291" s="140">
        <v>50000000</v>
      </c>
      <c r="H291" s="141">
        <v>0</v>
      </c>
      <c r="I291" s="136" t="s">
        <v>447</v>
      </c>
    </row>
    <row r="292" spans="1:9" x14ac:dyDescent="0.3">
      <c r="A292" s="136">
        <v>5</v>
      </c>
      <c r="B292" s="137">
        <v>21400001801</v>
      </c>
      <c r="C292" s="138" t="s">
        <v>707</v>
      </c>
      <c r="D292" s="139">
        <v>0</v>
      </c>
      <c r="E292" s="139">
        <v>0</v>
      </c>
      <c r="F292" s="139">
        <v>0</v>
      </c>
      <c r="G292" s="140">
        <v>20000000</v>
      </c>
      <c r="H292" s="141">
        <v>0</v>
      </c>
      <c r="I292" s="136" t="s">
        <v>447</v>
      </c>
    </row>
    <row r="293" spans="1:9" ht="26.4" x14ac:dyDescent="0.3">
      <c r="A293" s="136">
        <v>6</v>
      </c>
      <c r="B293" s="137">
        <v>21400001801</v>
      </c>
      <c r="C293" s="138" t="s">
        <v>708</v>
      </c>
      <c r="D293" s="139">
        <v>0</v>
      </c>
      <c r="E293" s="139">
        <v>0</v>
      </c>
      <c r="F293" s="139">
        <v>0</v>
      </c>
      <c r="G293" s="140">
        <v>350000000</v>
      </c>
      <c r="H293" s="141">
        <v>0</v>
      </c>
      <c r="I293" s="136" t="s">
        <v>447</v>
      </c>
    </row>
    <row r="294" spans="1:9" x14ac:dyDescent="0.3">
      <c r="A294" s="136">
        <v>7</v>
      </c>
      <c r="B294" s="137">
        <v>21400001801</v>
      </c>
      <c r="C294" s="138" t="s">
        <v>491</v>
      </c>
      <c r="D294" s="139">
        <v>0</v>
      </c>
      <c r="E294" s="139">
        <v>0</v>
      </c>
      <c r="F294" s="139">
        <v>0</v>
      </c>
      <c r="G294" s="140">
        <v>2000000</v>
      </c>
      <c r="H294" s="141">
        <v>0</v>
      </c>
      <c r="I294" s="136" t="s">
        <v>447</v>
      </c>
    </row>
    <row r="295" spans="1:9" x14ac:dyDescent="0.3">
      <c r="A295" s="131"/>
      <c r="B295" s="132">
        <v>153</v>
      </c>
      <c r="C295" s="133" t="s">
        <v>709</v>
      </c>
      <c r="D295" s="134">
        <v>0</v>
      </c>
      <c r="E295" s="134">
        <v>0</v>
      </c>
      <c r="F295" s="135">
        <v>977000000</v>
      </c>
      <c r="G295" s="135">
        <v>895000000</v>
      </c>
      <c r="H295" s="128"/>
      <c r="I295" s="128"/>
    </row>
    <row r="296" spans="1:9" x14ac:dyDescent="0.3">
      <c r="A296" s="136">
        <v>8</v>
      </c>
      <c r="B296" s="137">
        <v>140023101010</v>
      </c>
      <c r="C296" s="138" t="s">
        <v>710</v>
      </c>
      <c r="D296" s="139">
        <v>0</v>
      </c>
      <c r="E296" s="139">
        <v>0</v>
      </c>
      <c r="F296" s="140">
        <v>302000000</v>
      </c>
      <c r="G296" s="140">
        <v>300000000</v>
      </c>
      <c r="H296" s="141">
        <v>0</v>
      </c>
      <c r="I296" s="136" t="s">
        <v>447</v>
      </c>
    </row>
    <row r="297" spans="1:9" ht="26.4" x14ac:dyDescent="0.3">
      <c r="A297" s="136">
        <v>9</v>
      </c>
      <c r="B297" s="137">
        <v>140023101012</v>
      </c>
      <c r="C297" s="138" t="s">
        <v>711</v>
      </c>
      <c r="D297" s="139">
        <v>0</v>
      </c>
      <c r="E297" s="139">
        <v>0</v>
      </c>
      <c r="F297" s="140">
        <v>650000000</v>
      </c>
      <c r="G297" s="140">
        <v>365000000</v>
      </c>
      <c r="H297" s="141">
        <v>0</v>
      </c>
      <c r="I297" s="136" t="s">
        <v>447</v>
      </c>
    </row>
    <row r="298" spans="1:9" ht="66" x14ac:dyDescent="0.3">
      <c r="A298" s="136">
        <v>10</v>
      </c>
      <c r="B298" s="137">
        <v>140023101008</v>
      </c>
      <c r="C298" s="138" t="s">
        <v>712</v>
      </c>
      <c r="D298" s="139">
        <v>0</v>
      </c>
      <c r="E298" s="139">
        <v>0</v>
      </c>
      <c r="F298" s="140">
        <v>25000000</v>
      </c>
      <c r="G298" s="140">
        <v>230000000</v>
      </c>
      <c r="H298" s="141">
        <v>0</v>
      </c>
      <c r="I298" s="136" t="s">
        <v>447</v>
      </c>
    </row>
    <row r="299" spans="1:9" x14ac:dyDescent="0.3">
      <c r="A299" s="142" t="s">
        <v>483</v>
      </c>
      <c r="B299" s="142"/>
      <c r="C299" s="142"/>
      <c r="D299" s="144">
        <v>59227500</v>
      </c>
      <c r="E299" s="144">
        <v>269351318</v>
      </c>
      <c r="F299" s="144">
        <v>1500000000</v>
      </c>
      <c r="G299" s="144">
        <v>1800000000</v>
      </c>
      <c r="H299" s="145"/>
      <c r="I299" s="145"/>
    </row>
    <row r="300" spans="1:9" x14ac:dyDescent="0.3">
      <c r="A300" s="129"/>
      <c r="B300" s="130" t="s">
        <v>484</v>
      </c>
      <c r="C300" s="130"/>
      <c r="D300" s="130"/>
      <c r="E300" s="130"/>
      <c r="F300" s="130"/>
      <c r="G300" s="130"/>
      <c r="H300" s="130"/>
      <c r="I300" s="130"/>
    </row>
    <row r="301" spans="1:9" x14ac:dyDescent="0.3">
      <c r="A301" s="142" t="s">
        <v>485</v>
      </c>
      <c r="B301" s="142"/>
      <c r="C301" s="142"/>
      <c r="D301" s="135">
        <v>59227500</v>
      </c>
      <c r="E301" s="135">
        <v>269351318</v>
      </c>
      <c r="F301" s="135">
        <v>1500000000</v>
      </c>
      <c r="G301" s="135">
        <v>1800000000</v>
      </c>
      <c r="H301" s="146"/>
      <c r="I301" s="146"/>
    </row>
    <row r="302" spans="1:9" x14ac:dyDescent="0.3">
      <c r="A302" s="127">
        <v>10</v>
      </c>
      <c r="B302" s="128" t="s">
        <v>713</v>
      </c>
      <c r="C302" s="128"/>
      <c r="D302" s="128"/>
      <c r="E302" s="128"/>
      <c r="F302" s="128"/>
      <c r="G302" s="128"/>
      <c r="H302" s="128"/>
      <c r="I302" s="128"/>
    </row>
    <row r="303" spans="1:9" x14ac:dyDescent="0.3">
      <c r="A303" s="129"/>
      <c r="B303" s="130" t="s">
        <v>444</v>
      </c>
      <c r="C303" s="130"/>
      <c r="D303" s="130"/>
      <c r="E303" s="130"/>
      <c r="F303" s="130"/>
      <c r="G303" s="130"/>
      <c r="H303" s="130"/>
      <c r="I303" s="130"/>
    </row>
    <row r="304" spans="1:9" x14ac:dyDescent="0.3">
      <c r="A304" s="131"/>
      <c r="B304" s="132">
        <v>126</v>
      </c>
      <c r="C304" s="133" t="s">
        <v>714</v>
      </c>
      <c r="D304" s="135">
        <v>875000</v>
      </c>
      <c r="E304" s="134">
        <v>0</v>
      </c>
      <c r="F304" s="135">
        <v>35000000</v>
      </c>
      <c r="G304" s="135">
        <v>35000000</v>
      </c>
      <c r="H304" s="128"/>
      <c r="I304" s="128"/>
    </row>
    <row r="305" spans="1:9" x14ac:dyDescent="0.3">
      <c r="A305" s="136">
        <v>1</v>
      </c>
      <c r="B305" s="137">
        <v>50012501007</v>
      </c>
      <c r="C305" s="138" t="s">
        <v>715</v>
      </c>
      <c r="D305" s="140">
        <v>875000</v>
      </c>
      <c r="E305" s="139">
        <v>0</v>
      </c>
      <c r="F305" s="140">
        <v>35000000</v>
      </c>
      <c r="G305" s="140">
        <v>35000000</v>
      </c>
      <c r="H305" s="141">
        <v>1</v>
      </c>
      <c r="I305" s="136" t="s">
        <v>447</v>
      </c>
    </row>
    <row r="306" spans="1:9" x14ac:dyDescent="0.3">
      <c r="A306" s="131"/>
      <c r="B306" s="132">
        <v>394</v>
      </c>
      <c r="C306" s="133" t="s">
        <v>716</v>
      </c>
      <c r="D306" s="134">
        <v>0</v>
      </c>
      <c r="E306" s="134">
        <v>0</v>
      </c>
      <c r="F306" s="134">
        <v>0</v>
      </c>
      <c r="G306" s="135">
        <v>30000000</v>
      </c>
      <c r="H306" s="128"/>
      <c r="I306" s="128"/>
    </row>
    <row r="307" spans="1:9" x14ac:dyDescent="0.3">
      <c r="A307" s="136">
        <v>2</v>
      </c>
      <c r="B307" s="137">
        <v>30500039401</v>
      </c>
      <c r="C307" s="138" t="s">
        <v>717</v>
      </c>
      <c r="D307" s="139">
        <v>0</v>
      </c>
      <c r="E307" s="139">
        <v>0</v>
      </c>
      <c r="F307" s="139">
        <v>0</v>
      </c>
      <c r="G307" s="140">
        <v>30000000</v>
      </c>
      <c r="H307" s="141">
        <v>1</v>
      </c>
      <c r="I307" s="136" t="s">
        <v>447</v>
      </c>
    </row>
    <row r="308" spans="1:9" x14ac:dyDescent="0.3">
      <c r="A308" s="131"/>
      <c r="B308" s="132">
        <v>400</v>
      </c>
      <c r="C308" s="133" t="s">
        <v>718</v>
      </c>
      <c r="D308" s="135">
        <v>1750000</v>
      </c>
      <c r="E308" s="134">
        <v>0</v>
      </c>
      <c r="F308" s="135">
        <v>42000000</v>
      </c>
      <c r="G308" s="135">
        <v>112000000</v>
      </c>
      <c r="H308" s="128"/>
      <c r="I308" s="128"/>
    </row>
    <row r="309" spans="1:9" x14ac:dyDescent="0.3">
      <c r="A309" s="136">
        <v>3</v>
      </c>
      <c r="B309" s="137">
        <v>5050004001</v>
      </c>
      <c r="C309" s="138" t="s">
        <v>719</v>
      </c>
      <c r="D309" s="139">
        <v>0</v>
      </c>
      <c r="E309" s="139">
        <v>0</v>
      </c>
      <c r="F309" s="140">
        <v>37000000</v>
      </c>
      <c r="G309" s="140">
        <v>37000000</v>
      </c>
      <c r="H309" s="141">
        <v>1</v>
      </c>
      <c r="I309" s="136" t="s">
        <v>447</v>
      </c>
    </row>
    <row r="310" spans="1:9" x14ac:dyDescent="0.3">
      <c r="A310" s="136">
        <v>4</v>
      </c>
      <c r="B310" s="137">
        <v>50012501008</v>
      </c>
      <c r="C310" s="138" t="s">
        <v>720</v>
      </c>
      <c r="D310" s="139">
        <v>0</v>
      </c>
      <c r="E310" s="139">
        <v>0</v>
      </c>
      <c r="F310" s="140">
        <v>2500000</v>
      </c>
      <c r="G310" s="139">
        <v>0</v>
      </c>
      <c r="H310" s="141">
        <v>0</v>
      </c>
      <c r="I310" s="136" t="s">
        <v>447</v>
      </c>
    </row>
    <row r="311" spans="1:9" x14ac:dyDescent="0.3">
      <c r="A311" s="136">
        <v>5</v>
      </c>
      <c r="B311" s="137">
        <v>50012501006</v>
      </c>
      <c r="C311" s="138" t="s">
        <v>721</v>
      </c>
      <c r="D311" s="140">
        <v>1750000</v>
      </c>
      <c r="E311" s="139">
        <v>0</v>
      </c>
      <c r="F311" s="140">
        <v>2500000</v>
      </c>
      <c r="G311" s="140">
        <v>25000000</v>
      </c>
      <c r="H311" s="141">
        <v>1</v>
      </c>
      <c r="I311" s="136" t="s">
        <v>447</v>
      </c>
    </row>
    <row r="312" spans="1:9" x14ac:dyDescent="0.3">
      <c r="A312" s="136">
        <v>6</v>
      </c>
      <c r="B312" s="137">
        <v>30500040001</v>
      </c>
      <c r="C312" s="138" t="s">
        <v>722</v>
      </c>
      <c r="D312" s="139">
        <v>0</v>
      </c>
      <c r="E312" s="139">
        <v>0</v>
      </c>
      <c r="F312" s="139">
        <v>0</v>
      </c>
      <c r="G312" s="140">
        <v>50000000</v>
      </c>
      <c r="H312" s="141">
        <v>0</v>
      </c>
      <c r="I312" s="136" t="s">
        <v>447</v>
      </c>
    </row>
    <row r="313" spans="1:9" x14ac:dyDescent="0.3">
      <c r="A313" s="142" t="s">
        <v>483</v>
      </c>
      <c r="B313" s="142"/>
      <c r="C313" s="142"/>
      <c r="D313" s="144">
        <v>2625000</v>
      </c>
      <c r="E313" s="143">
        <v>0</v>
      </c>
      <c r="F313" s="144">
        <v>77000000</v>
      </c>
      <c r="G313" s="144">
        <v>177000000</v>
      </c>
      <c r="H313" s="145"/>
      <c r="I313" s="145"/>
    </row>
    <row r="314" spans="1:9" x14ac:dyDescent="0.3">
      <c r="A314" s="129"/>
      <c r="B314" s="130" t="s">
        <v>484</v>
      </c>
      <c r="C314" s="130"/>
      <c r="D314" s="130"/>
      <c r="E314" s="130"/>
      <c r="F314" s="130"/>
      <c r="G314" s="130"/>
      <c r="H314" s="130"/>
      <c r="I314" s="130"/>
    </row>
    <row r="315" spans="1:9" x14ac:dyDescent="0.3">
      <c r="A315" s="142" t="s">
        <v>485</v>
      </c>
      <c r="B315" s="142"/>
      <c r="C315" s="142"/>
      <c r="D315" s="135">
        <v>2625000</v>
      </c>
      <c r="E315" s="134">
        <v>0</v>
      </c>
      <c r="F315" s="135">
        <v>77000000</v>
      </c>
      <c r="G315" s="135">
        <v>177000000</v>
      </c>
      <c r="H315" s="146"/>
      <c r="I315" s="146"/>
    </row>
    <row r="316" spans="1:9" x14ac:dyDescent="0.3">
      <c r="A316" s="127">
        <v>11</v>
      </c>
      <c r="B316" s="128" t="s">
        <v>723</v>
      </c>
      <c r="C316" s="128"/>
      <c r="D316" s="128"/>
      <c r="E316" s="128"/>
      <c r="F316" s="128"/>
      <c r="G316" s="128"/>
      <c r="H316" s="128"/>
      <c r="I316" s="128"/>
    </row>
    <row r="317" spans="1:9" x14ac:dyDescent="0.3">
      <c r="A317" s="129"/>
      <c r="B317" s="130" t="s">
        <v>444</v>
      </c>
      <c r="C317" s="130"/>
      <c r="D317" s="130"/>
      <c r="E317" s="130"/>
      <c r="F317" s="130"/>
      <c r="G317" s="130"/>
      <c r="H317" s="130"/>
      <c r="I317" s="130"/>
    </row>
    <row r="318" spans="1:9" x14ac:dyDescent="0.3">
      <c r="A318" s="131"/>
      <c r="B318" s="132">
        <v>235</v>
      </c>
      <c r="C318" s="133" t="s">
        <v>724</v>
      </c>
      <c r="D318" s="134">
        <v>0</v>
      </c>
      <c r="E318" s="134">
        <v>0</v>
      </c>
      <c r="F318" s="135">
        <v>38000000</v>
      </c>
      <c r="G318" s="135">
        <v>85000000</v>
      </c>
      <c r="H318" s="128"/>
      <c r="I318" s="128"/>
    </row>
    <row r="319" spans="1:9" x14ac:dyDescent="0.3">
      <c r="A319" s="136">
        <v>1</v>
      </c>
      <c r="B319" s="137">
        <v>30022201019</v>
      </c>
      <c r="C319" s="138" t="s">
        <v>725</v>
      </c>
      <c r="D319" s="139">
        <v>0</v>
      </c>
      <c r="E319" s="139">
        <v>0</v>
      </c>
      <c r="F319" s="140">
        <v>4000000</v>
      </c>
      <c r="G319" s="140">
        <v>5000000</v>
      </c>
      <c r="H319" s="141">
        <v>1</v>
      </c>
      <c r="I319" s="136" t="s">
        <v>447</v>
      </c>
    </row>
    <row r="320" spans="1:9" x14ac:dyDescent="0.3">
      <c r="A320" s="136">
        <v>2</v>
      </c>
      <c r="B320" s="137">
        <v>103000235010</v>
      </c>
      <c r="C320" s="138" t="s">
        <v>726</v>
      </c>
      <c r="D320" s="139">
        <v>0</v>
      </c>
      <c r="E320" s="139">
        <v>0</v>
      </c>
      <c r="F320" s="140">
        <v>34000000</v>
      </c>
      <c r="G320" s="140">
        <v>40000000</v>
      </c>
      <c r="H320" s="141">
        <v>1</v>
      </c>
      <c r="I320" s="136" t="s">
        <v>447</v>
      </c>
    </row>
    <row r="321" spans="1:9" ht="26.4" x14ac:dyDescent="0.3">
      <c r="A321" s="136">
        <v>3</v>
      </c>
      <c r="B321" s="137">
        <v>10300023501</v>
      </c>
      <c r="C321" s="138" t="s">
        <v>727</v>
      </c>
      <c r="D321" s="139">
        <v>0</v>
      </c>
      <c r="E321" s="139">
        <v>0</v>
      </c>
      <c r="F321" s="139">
        <v>0</v>
      </c>
      <c r="G321" s="140">
        <v>40000000</v>
      </c>
      <c r="H321" s="141">
        <v>0</v>
      </c>
      <c r="I321" s="136" t="s">
        <v>447</v>
      </c>
    </row>
    <row r="322" spans="1:9" x14ac:dyDescent="0.3">
      <c r="A322" s="131"/>
      <c r="B322" s="132">
        <v>236</v>
      </c>
      <c r="C322" s="133" t="s">
        <v>491</v>
      </c>
      <c r="D322" s="134">
        <v>0</v>
      </c>
      <c r="E322" s="134">
        <v>0</v>
      </c>
      <c r="F322" s="135">
        <v>16700000</v>
      </c>
      <c r="G322" s="135">
        <v>19500000</v>
      </c>
      <c r="H322" s="128"/>
      <c r="I322" s="128"/>
    </row>
    <row r="323" spans="1:9" x14ac:dyDescent="0.3">
      <c r="A323" s="136">
        <v>4</v>
      </c>
      <c r="B323" s="137">
        <v>20300023601</v>
      </c>
      <c r="C323" s="138" t="s">
        <v>728</v>
      </c>
      <c r="D323" s="139">
        <v>0</v>
      </c>
      <c r="E323" s="139">
        <v>0</v>
      </c>
      <c r="F323" s="140">
        <v>2000000</v>
      </c>
      <c r="G323" s="139">
        <v>0</v>
      </c>
      <c r="H323" s="141">
        <v>0</v>
      </c>
      <c r="I323" s="136" t="s">
        <v>447</v>
      </c>
    </row>
    <row r="324" spans="1:9" x14ac:dyDescent="0.3">
      <c r="A324" s="136">
        <v>5</v>
      </c>
      <c r="B324" s="137">
        <v>20300023602</v>
      </c>
      <c r="C324" s="138" t="s">
        <v>729</v>
      </c>
      <c r="D324" s="139">
        <v>0</v>
      </c>
      <c r="E324" s="139">
        <v>0</v>
      </c>
      <c r="F324" s="140">
        <v>1000000</v>
      </c>
      <c r="G324" s="140">
        <v>1500000</v>
      </c>
      <c r="H324" s="141">
        <v>1</v>
      </c>
      <c r="I324" s="136" t="s">
        <v>447</v>
      </c>
    </row>
    <row r="325" spans="1:9" ht="26.4" x14ac:dyDescent="0.3">
      <c r="A325" s="136">
        <v>6</v>
      </c>
      <c r="B325" s="137">
        <v>30300023602</v>
      </c>
      <c r="C325" s="138" t="s">
        <v>730</v>
      </c>
      <c r="D325" s="139">
        <v>0</v>
      </c>
      <c r="E325" s="139">
        <v>0</v>
      </c>
      <c r="F325" s="140">
        <v>5000000</v>
      </c>
      <c r="G325" s="140">
        <v>6000000</v>
      </c>
      <c r="H325" s="141">
        <v>1</v>
      </c>
      <c r="I325" s="136" t="s">
        <v>447</v>
      </c>
    </row>
    <row r="326" spans="1:9" x14ac:dyDescent="0.3">
      <c r="A326" s="136">
        <v>7</v>
      </c>
      <c r="B326" s="137">
        <v>30300023601</v>
      </c>
      <c r="C326" s="138" t="s">
        <v>731</v>
      </c>
      <c r="D326" s="139">
        <v>0</v>
      </c>
      <c r="E326" s="139">
        <v>0</v>
      </c>
      <c r="F326" s="140">
        <v>6000000</v>
      </c>
      <c r="G326" s="140">
        <v>7500000</v>
      </c>
      <c r="H326" s="141">
        <v>1</v>
      </c>
      <c r="I326" s="136" t="s">
        <v>447</v>
      </c>
    </row>
    <row r="327" spans="1:9" x14ac:dyDescent="0.3">
      <c r="A327" s="136">
        <v>8</v>
      </c>
      <c r="B327" s="137">
        <v>30022201018</v>
      </c>
      <c r="C327" s="138" t="s">
        <v>732</v>
      </c>
      <c r="D327" s="139">
        <v>0</v>
      </c>
      <c r="E327" s="139">
        <v>0</v>
      </c>
      <c r="F327" s="140">
        <v>500000</v>
      </c>
      <c r="G327" s="140">
        <v>1500000</v>
      </c>
      <c r="H327" s="141">
        <v>1</v>
      </c>
      <c r="I327" s="136" t="s">
        <v>447</v>
      </c>
    </row>
    <row r="328" spans="1:9" ht="26.4" x14ac:dyDescent="0.3">
      <c r="A328" s="136">
        <v>9</v>
      </c>
      <c r="B328" s="137">
        <v>30022201017</v>
      </c>
      <c r="C328" s="138" t="s">
        <v>733</v>
      </c>
      <c r="D328" s="139">
        <v>0</v>
      </c>
      <c r="E328" s="139">
        <v>0</v>
      </c>
      <c r="F328" s="140">
        <v>2200000</v>
      </c>
      <c r="G328" s="140">
        <v>3000000</v>
      </c>
      <c r="H328" s="141">
        <v>1</v>
      </c>
      <c r="I328" s="136" t="s">
        <v>447</v>
      </c>
    </row>
    <row r="329" spans="1:9" x14ac:dyDescent="0.3">
      <c r="A329" s="131"/>
      <c r="B329" s="132">
        <v>416</v>
      </c>
      <c r="C329" s="133" t="s">
        <v>734</v>
      </c>
      <c r="D329" s="134">
        <v>0</v>
      </c>
      <c r="E329" s="134">
        <v>0</v>
      </c>
      <c r="F329" s="135">
        <v>31800000</v>
      </c>
      <c r="G329" s="135">
        <v>52000000</v>
      </c>
      <c r="H329" s="128"/>
      <c r="I329" s="128"/>
    </row>
    <row r="330" spans="1:9" x14ac:dyDescent="0.3">
      <c r="A330" s="136">
        <v>10</v>
      </c>
      <c r="B330" s="137">
        <v>103000416010</v>
      </c>
      <c r="C330" s="138" t="s">
        <v>735</v>
      </c>
      <c r="D330" s="139">
        <v>0</v>
      </c>
      <c r="E330" s="139">
        <v>0</v>
      </c>
      <c r="F330" s="140">
        <v>3000000</v>
      </c>
      <c r="G330" s="140">
        <v>1500000</v>
      </c>
      <c r="H330" s="141">
        <v>1</v>
      </c>
      <c r="I330" s="136" t="s">
        <v>447</v>
      </c>
    </row>
    <row r="331" spans="1:9" x14ac:dyDescent="0.3">
      <c r="A331" s="136">
        <v>11</v>
      </c>
      <c r="B331" s="137">
        <v>30022201015</v>
      </c>
      <c r="C331" s="138" t="s">
        <v>736</v>
      </c>
      <c r="D331" s="139">
        <v>0</v>
      </c>
      <c r="E331" s="139">
        <v>0</v>
      </c>
      <c r="F331" s="140">
        <v>28800000</v>
      </c>
      <c r="G331" s="140">
        <v>50500000</v>
      </c>
      <c r="H331" s="141">
        <v>1</v>
      </c>
      <c r="I331" s="136" t="s">
        <v>447</v>
      </c>
    </row>
    <row r="332" spans="1:9" x14ac:dyDescent="0.3">
      <c r="A332" s="131"/>
      <c r="B332" s="132">
        <v>469</v>
      </c>
      <c r="C332" s="133" t="s">
        <v>583</v>
      </c>
      <c r="D332" s="134">
        <v>0</v>
      </c>
      <c r="E332" s="134">
        <v>0</v>
      </c>
      <c r="F332" s="135">
        <v>4000000</v>
      </c>
      <c r="G332" s="135">
        <v>3500000</v>
      </c>
      <c r="H332" s="128"/>
      <c r="I332" s="128"/>
    </row>
    <row r="333" spans="1:9" ht="26.4" x14ac:dyDescent="0.3">
      <c r="A333" s="136">
        <v>12</v>
      </c>
      <c r="B333" s="137">
        <v>30300046901</v>
      </c>
      <c r="C333" s="138" t="s">
        <v>737</v>
      </c>
      <c r="D333" s="139">
        <v>0</v>
      </c>
      <c r="E333" s="139">
        <v>0</v>
      </c>
      <c r="F333" s="140">
        <v>4000000</v>
      </c>
      <c r="G333" s="140">
        <v>3000000</v>
      </c>
      <c r="H333" s="141">
        <v>1</v>
      </c>
      <c r="I333" s="136" t="s">
        <v>447</v>
      </c>
    </row>
    <row r="334" spans="1:9" x14ac:dyDescent="0.3">
      <c r="A334" s="136">
        <v>13</v>
      </c>
      <c r="B334" s="137">
        <v>50300046901</v>
      </c>
      <c r="C334" s="138" t="s">
        <v>738</v>
      </c>
      <c r="D334" s="139">
        <v>0</v>
      </c>
      <c r="E334" s="139">
        <v>0</v>
      </c>
      <c r="F334" s="139">
        <v>0</v>
      </c>
      <c r="G334" s="140">
        <v>500000</v>
      </c>
      <c r="H334" s="141">
        <v>0</v>
      </c>
      <c r="I334" s="136" t="s">
        <v>447</v>
      </c>
    </row>
    <row r="335" spans="1:9" x14ac:dyDescent="0.3">
      <c r="A335" s="131"/>
      <c r="B335" s="132">
        <v>481</v>
      </c>
      <c r="C335" s="133" t="s">
        <v>739</v>
      </c>
      <c r="D335" s="135">
        <v>118605015</v>
      </c>
      <c r="E335" s="135">
        <v>10000000</v>
      </c>
      <c r="F335" s="135">
        <v>195400000</v>
      </c>
      <c r="G335" s="135">
        <v>250000000</v>
      </c>
      <c r="H335" s="128"/>
      <c r="I335" s="128"/>
    </row>
    <row r="336" spans="1:9" x14ac:dyDescent="0.3">
      <c r="A336" s="136">
        <v>14</v>
      </c>
      <c r="B336" s="137">
        <v>30022201016</v>
      </c>
      <c r="C336" s="138" t="s">
        <v>740</v>
      </c>
      <c r="D336" s="139">
        <v>0</v>
      </c>
      <c r="E336" s="139">
        <v>0</v>
      </c>
      <c r="F336" s="140">
        <v>5000000</v>
      </c>
      <c r="G336" s="139">
        <v>0</v>
      </c>
      <c r="H336" s="141">
        <v>1</v>
      </c>
      <c r="I336" s="136" t="s">
        <v>447</v>
      </c>
    </row>
    <row r="337" spans="1:9" ht="26.4" x14ac:dyDescent="0.3">
      <c r="A337" s="136">
        <v>15</v>
      </c>
      <c r="B337" s="137">
        <v>190022201020</v>
      </c>
      <c r="C337" s="138" t="s">
        <v>741</v>
      </c>
      <c r="D337" s="140">
        <v>118605015</v>
      </c>
      <c r="E337" s="139">
        <v>0</v>
      </c>
      <c r="F337" s="140">
        <v>93400000</v>
      </c>
      <c r="G337" s="139">
        <v>0</v>
      </c>
      <c r="H337" s="141">
        <v>0</v>
      </c>
      <c r="I337" s="136" t="s">
        <v>447</v>
      </c>
    </row>
    <row r="338" spans="1:9" ht="26.4" x14ac:dyDescent="0.3">
      <c r="A338" s="136">
        <v>16</v>
      </c>
      <c r="B338" s="137">
        <v>30022201020</v>
      </c>
      <c r="C338" s="138" t="s">
        <v>742</v>
      </c>
      <c r="D338" s="139">
        <v>0</v>
      </c>
      <c r="E338" s="140">
        <v>10000000</v>
      </c>
      <c r="F338" s="140">
        <v>97000000</v>
      </c>
      <c r="G338" s="140">
        <v>250000000</v>
      </c>
      <c r="H338" s="141">
        <v>1</v>
      </c>
      <c r="I338" s="136" t="s">
        <v>447</v>
      </c>
    </row>
    <row r="339" spans="1:9" x14ac:dyDescent="0.3">
      <c r="A339" s="142" t="s">
        <v>483</v>
      </c>
      <c r="B339" s="142"/>
      <c r="C339" s="142"/>
      <c r="D339" s="144">
        <v>118605015</v>
      </c>
      <c r="E339" s="144">
        <v>10000000</v>
      </c>
      <c r="F339" s="144">
        <v>285900000</v>
      </c>
      <c r="G339" s="144">
        <v>410000000</v>
      </c>
      <c r="H339" s="145"/>
      <c r="I339" s="145"/>
    </row>
    <row r="340" spans="1:9" x14ac:dyDescent="0.3">
      <c r="A340" s="129"/>
      <c r="B340" s="130" t="s">
        <v>484</v>
      </c>
      <c r="C340" s="130"/>
      <c r="D340" s="130"/>
      <c r="E340" s="130"/>
      <c r="F340" s="130"/>
      <c r="G340" s="130"/>
      <c r="H340" s="130"/>
      <c r="I340" s="130"/>
    </row>
    <row r="341" spans="1:9" x14ac:dyDescent="0.3">
      <c r="A341" s="142" t="s">
        <v>485</v>
      </c>
      <c r="B341" s="142"/>
      <c r="C341" s="142"/>
      <c r="D341" s="135">
        <v>118605015</v>
      </c>
      <c r="E341" s="135">
        <v>10000000</v>
      </c>
      <c r="F341" s="135">
        <v>285900000</v>
      </c>
      <c r="G341" s="135">
        <v>410000000</v>
      </c>
      <c r="H341" s="146"/>
      <c r="I341" s="146"/>
    </row>
    <row r="342" spans="1:9" x14ac:dyDescent="0.3">
      <c r="A342" s="127">
        <v>12</v>
      </c>
      <c r="B342" s="128" t="s">
        <v>743</v>
      </c>
      <c r="C342" s="128"/>
      <c r="D342" s="128"/>
      <c r="E342" s="128"/>
      <c r="F342" s="128"/>
      <c r="G342" s="128"/>
      <c r="H342" s="128"/>
      <c r="I342" s="128"/>
    </row>
    <row r="343" spans="1:9" x14ac:dyDescent="0.3">
      <c r="A343" s="129"/>
      <c r="B343" s="130" t="s">
        <v>444</v>
      </c>
      <c r="C343" s="130"/>
      <c r="D343" s="130"/>
      <c r="E343" s="130"/>
      <c r="F343" s="130"/>
      <c r="G343" s="130"/>
      <c r="H343" s="130"/>
      <c r="I343" s="130"/>
    </row>
    <row r="344" spans="1:9" x14ac:dyDescent="0.3">
      <c r="A344" s="131"/>
      <c r="B344" s="132">
        <v>12</v>
      </c>
      <c r="C344" s="133" t="s">
        <v>744</v>
      </c>
      <c r="D344" s="134">
        <v>0</v>
      </c>
      <c r="E344" s="135">
        <v>1000000</v>
      </c>
      <c r="F344" s="135">
        <v>1000000</v>
      </c>
      <c r="G344" s="135">
        <v>8500000</v>
      </c>
      <c r="H344" s="128"/>
      <c r="I344" s="128"/>
    </row>
    <row r="345" spans="1:9" x14ac:dyDescent="0.3">
      <c r="A345" s="136">
        <v>1</v>
      </c>
      <c r="B345" s="137">
        <v>101100001201</v>
      </c>
      <c r="C345" s="138" t="s">
        <v>745</v>
      </c>
      <c r="D345" s="139">
        <v>0</v>
      </c>
      <c r="E345" s="140">
        <v>1000000</v>
      </c>
      <c r="F345" s="140">
        <v>1000000</v>
      </c>
      <c r="G345" s="139">
        <v>0</v>
      </c>
      <c r="H345" s="141">
        <v>0</v>
      </c>
      <c r="I345" s="136" t="s">
        <v>447</v>
      </c>
    </row>
    <row r="346" spans="1:9" ht="26.4" x14ac:dyDescent="0.3">
      <c r="A346" s="136">
        <v>2</v>
      </c>
      <c r="B346" s="137">
        <v>21100001201</v>
      </c>
      <c r="C346" s="138" t="s">
        <v>746</v>
      </c>
      <c r="D346" s="139">
        <v>0</v>
      </c>
      <c r="E346" s="139">
        <v>0</v>
      </c>
      <c r="F346" s="139">
        <v>0</v>
      </c>
      <c r="G346" s="140">
        <v>8500000</v>
      </c>
      <c r="H346" s="141">
        <v>0</v>
      </c>
      <c r="I346" s="136" t="s">
        <v>447</v>
      </c>
    </row>
    <row r="347" spans="1:9" x14ac:dyDescent="0.3">
      <c r="A347" s="131"/>
      <c r="B347" s="132">
        <v>13</v>
      </c>
      <c r="C347" s="133" t="s">
        <v>501</v>
      </c>
      <c r="D347" s="135">
        <v>700000</v>
      </c>
      <c r="E347" s="135">
        <v>1000000</v>
      </c>
      <c r="F347" s="135">
        <v>1000000</v>
      </c>
      <c r="G347" s="134">
        <v>0</v>
      </c>
      <c r="H347" s="128"/>
      <c r="I347" s="128"/>
    </row>
    <row r="348" spans="1:9" x14ac:dyDescent="0.3">
      <c r="A348" s="136">
        <v>3</v>
      </c>
      <c r="B348" s="137">
        <v>100011101016</v>
      </c>
      <c r="C348" s="138" t="s">
        <v>747</v>
      </c>
      <c r="D348" s="139">
        <v>0</v>
      </c>
      <c r="E348" s="140">
        <v>1000000</v>
      </c>
      <c r="F348" s="140">
        <v>1000000</v>
      </c>
      <c r="G348" s="139">
        <v>0</v>
      </c>
      <c r="H348" s="141">
        <v>0</v>
      </c>
      <c r="I348" s="136" t="s">
        <v>748</v>
      </c>
    </row>
    <row r="349" spans="1:9" x14ac:dyDescent="0.3">
      <c r="A349" s="131"/>
      <c r="B349" s="132">
        <v>14</v>
      </c>
      <c r="C349" s="133" t="s">
        <v>466</v>
      </c>
      <c r="D349" s="135">
        <v>511098</v>
      </c>
      <c r="E349" s="135">
        <v>300000</v>
      </c>
      <c r="F349" s="135">
        <v>300000</v>
      </c>
      <c r="G349" s="135">
        <v>5500000</v>
      </c>
      <c r="H349" s="128"/>
      <c r="I349" s="128"/>
    </row>
    <row r="350" spans="1:9" ht="26.4" x14ac:dyDescent="0.3">
      <c r="A350" s="136">
        <v>4</v>
      </c>
      <c r="B350" s="137">
        <v>100011101011</v>
      </c>
      <c r="C350" s="138" t="s">
        <v>749</v>
      </c>
      <c r="D350" s="139">
        <v>0</v>
      </c>
      <c r="E350" s="140">
        <v>300000</v>
      </c>
      <c r="F350" s="140">
        <v>300000</v>
      </c>
      <c r="G350" s="140">
        <v>1335000</v>
      </c>
      <c r="H350" s="141">
        <v>0</v>
      </c>
      <c r="I350" s="136" t="s">
        <v>750</v>
      </c>
    </row>
    <row r="351" spans="1:9" ht="39.6" x14ac:dyDescent="0.3">
      <c r="A351" s="136">
        <v>5</v>
      </c>
      <c r="B351" s="137">
        <v>20600001401</v>
      </c>
      <c r="C351" s="138" t="s">
        <v>751</v>
      </c>
      <c r="D351" s="139">
        <v>0</v>
      </c>
      <c r="E351" s="139">
        <v>0</v>
      </c>
      <c r="F351" s="139">
        <v>0</v>
      </c>
      <c r="G351" s="140">
        <v>1800000</v>
      </c>
      <c r="H351" s="141">
        <v>0</v>
      </c>
      <c r="I351" s="136" t="s">
        <v>447</v>
      </c>
    </row>
    <row r="352" spans="1:9" ht="52.8" x14ac:dyDescent="0.3">
      <c r="A352" s="136">
        <v>6</v>
      </c>
      <c r="B352" s="137">
        <v>20600001401</v>
      </c>
      <c r="C352" s="138" t="s">
        <v>752</v>
      </c>
      <c r="D352" s="139">
        <v>0</v>
      </c>
      <c r="E352" s="139">
        <v>0</v>
      </c>
      <c r="F352" s="139">
        <v>0</v>
      </c>
      <c r="G352" s="140">
        <v>1885000</v>
      </c>
      <c r="H352" s="141">
        <v>0</v>
      </c>
      <c r="I352" s="136" t="s">
        <v>447</v>
      </c>
    </row>
    <row r="353" spans="1:9" x14ac:dyDescent="0.3">
      <c r="A353" s="136">
        <v>7</v>
      </c>
      <c r="B353" s="137">
        <v>20600001401</v>
      </c>
      <c r="C353" s="138" t="s">
        <v>753</v>
      </c>
      <c r="D353" s="139">
        <v>0</v>
      </c>
      <c r="E353" s="139">
        <v>0</v>
      </c>
      <c r="F353" s="139">
        <v>0</v>
      </c>
      <c r="G353" s="140">
        <v>480000</v>
      </c>
      <c r="H353" s="141">
        <v>0</v>
      </c>
      <c r="I353" s="136" t="s">
        <v>447</v>
      </c>
    </row>
    <row r="354" spans="1:9" x14ac:dyDescent="0.3">
      <c r="A354" s="131"/>
      <c r="B354" s="132">
        <v>17</v>
      </c>
      <c r="C354" s="133" t="s">
        <v>754</v>
      </c>
      <c r="D354" s="134">
        <v>0</v>
      </c>
      <c r="E354" s="134">
        <v>0</v>
      </c>
      <c r="F354" s="135">
        <v>700000</v>
      </c>
      <c r="G354" s="134">
        <v>0</v>
      </c>
      <c r="H354" s="128"/>
      <c r="I354" s="128"/>
    </row>
    <row r="355" spans="1:9" x14ac:dyDescent="0.3">
      <c r="A355" s="136">
        <v>8</v>
      </c>
      <c r="B355" s="137">
        <v>101400001701</v>
      </c>
      <c r="C355" s="138" t="s">
        <v>755</v>
      </c>
      <c r="D355" s="139">
        <v>0</v>
      </c>
      <c r="E355" s="139">
        <v>0</v>
      </c>
      <c r="F355" s="140">
        <v>700000</v>
      </c>
      <c r="G355" s="139">
        <v>0</v>
      </c>
      <c r="H355" s="141">
        <v>0</v>
      </c>
      <c r="I355" s="136" t="s">
        <v>750</v>
      </c>
    </row>
    <row r="356" spans="1:9" x14ac:dyDescent="0.3">
      <c r="A356" s="131"/>
      <c r="B356" s="132">
        <v>522</v>
      </c>
      <c r="C356" s="133" t="s">
        <v>756</v>
      </c>
      <c r="D356" s="135">
        <v>1691398</v>
      </c>
      <c r="E356" s="134">
        <v>0</v>
      </c>
      <c r="F356" s="134">
        <v>0</v>
      </c>
      <c r="G356" s="135">
        <v>70000000</v>
      </c>
      <c r="H356" s="128"/>
      <c r="I356" s="128"/>
    </row>
    <row r="357" spans="1:9" x14ac:dyDescent="0.3">
      <c r="A357" s="136">
        <v>9</v>
      </c>
      <c r="B357" s="137">
        <v>21300052201</v>
      </c>
      <c r="C357" s="138" t="s">
        <v>757</v>
      </c>
      <c r="D357" s="139">
        <v>0</v>
      </c>
      <c r="E357" s="139">
        <v>0</v>
      </c>
      <c r="F357" s="139">
        <v>0</v>
      </c>
      <c r="G357" s="140">
        <v>70000000</v>
      </c>
      <c r="H357" s="141">
        <v>0</v>
      </c>
      <c r="I357" s="136" t="s">
        <v>447</v>
      </c>
    </row>
    <row r="358" spans="1:9" x14ac:dyDescent="0.3">
      <c r="A358" s="131"/>
      <c r="B358" s="132">
        <v>552</v>
      </c>
      <c r="C358" s="133" t="s">
        <v>758</v>
      </c>
      <c r="D358" s="134">
        <v>0</v>
      </c>
      <c r="E358" s="135">
        <v>8600000</v>
      </c>
      <c r="F358" s="135">
        <v>280000000</v>
      </c>
      <c r="G358" s="135">
        <v>136000000</v>
      </c>
      <c r="H358" s="128"/>
      <c r="I358" s="128"/>
    </row>
    <row r="359" spans="1:9" ht="26.4" x14ac:dyDescent="0.3">
      <c r="A359" s="136">
        <v>10</v>
      </c>
      <c r="B359" s="137">
        <v>101000055202</v>
      </c>
      <c r="C359" s="138" t="s">
        <v>759</v>
      </c>
      <c r="D359" s="139">
        <v>0</v>
      </c>
      <c r="E359" s="139">
        <v>0</v>
      </c>
      <c r="F359" s="140">
        <v>250000000</v>
      </c>
      <c r="G359" s="140">
        <v>80000000</v>
      </c>
      <c r="H359" s="141">
        <v>0</v>
      </c>
      <c r="I359" s="136" t="s">
        <v>447</v>
      </c>
    </row>
    <row r="360" spans="1:9" x14ac:dyDescent="0.3">
      <c r="A360" s="136">
        <v>11</v>
      </c>
      <c r="B360" s="137">
        <v>101000055203</v>
      </c>
      <c r="C360" s="138" t="s">
        <v>760</v>
      </c>
      <c r="D360" s="139">
        <v>0</v>
      </c>
      <c r="E360" s="140">
        <v>8600000</v>
      </c>
      <c r="F360" s="140">
        <v>10000000</v>
      </c>
      <c r="G360" s="140">
        <v>40000000</v>
      </c>
      <c r="H360" s="141">
        <v>0</v>
      </c>
      <c r="I360" s="136" t="s">
        <v>447</v>
      </c>
    </row>
    <row r="361" spans="1:9" x14ac:dyDescent="0.3">
      <c r="A361" s="136">
        <v>12</v>
      </c>
      <c r="B361" s="137">
        <v>101000055204</v>
      </c>
      <c r="C361" s="138" t="s">
        <v>761</v>
      </c>
      <c r="D361" s="139">
        <v>0</v>
      </c>
      <c r="E361" s="139">
        <v>0</v>
      </c>
      <c r="F361" s="140">
        <v>20000000</v>
      </c>
      <c r="G361" s="140">
        <v>16000000</v>
      </c>
      <c r="H361" s="141">
        <v>0</v>
      </c>
      <c r="I361" s="136" t="s">
        <v>447</v>
      </c>
    </row>
    <row r="362" spans="1:9" x14ac:dyDescent="0.3">
      <c r="A362" s="142" t="s">
        <v>483</v>
      </c>
      <c r="B362" s="142"/>
      <c r="C362" s="142"/>
      <c r="D362" s="144">
        <v>2902496</v>
      </c>
      <c r="E362" s="144">
        <v>10900000</v>
      </c>
      <c r="F362" s="144">
        <v>283000000</v>
      </c>
      <c r="G362" s="144">
        <v>220000000</v>
      </c>
      <c r="H362" s="145"/>
      <c r="I362" s="145"/>
    </row>
    <row r="363" spans="1:9" x14ac:dyDescent="0.3">
      <c r="A363" s="129"/>
      <c r="B363" s="130" t="s">
        <v>484</v>
      </c>
      <c r="C363" s="130"/>
      <c r="D363" s="130"/>
      <c r="E363" s="130"/>
      <c r="F363" s="130"/>
      <c r="G363" s="130"/>
      <c r="H363" s="130"/>
      <c r="I363" s="130"/>
    </row>
    <row r="364" spans="1:9" x14ac:dyDescent="0.3">
      <c r="A364" s="142" t="s">
        <v>485</v>
      </c>
      <c r="B364" s="142"/>
      <c r="C364" s="142"/>
      <c r="D364" s="135">
        <v>2902496</v>
      </c>
      <c r="E364" s="135">
        <v>10900000</v>
      </c>
      <c r="F364" s="135">
        <v>283000000</v>
      </c>
      <c r="G364" s="135">
        <v>220000000</v>
      </c>
      <c r="H364" s="146"/>
      <c r="I364" s="146"/>
    </row>
    <row r="365" spans="1:9" x14ac:dyDescent="0.3">
      <c r="A365" s="127">
        <v>13</v>
      </c>
      <c r="B365" s="128" t="s">
        <v>762</v>
      </c>
      <c r="C365" s="128"/>
      <c r="D365" s="128"/>
      <c r="E365" s="128"/>
      <c r="F365" s="128"/>
      <c r="G365" s="128"/>
      <c r="H365" s="128"/>
      <c r="I365" s="128"/>
    </row>
    <row r="366" spans="1:9" x14ac:dyDescent="0.3">
      <c r="A366" s="129"/>
      <c r="B366" s="130" t="s">
        <v>444</v>
      </c>
      <c r="C366" s="130"/>
      <c r="D366" s="130"/>
      <c r="E366" s="130"/>
      <c r="F366" s="130"/>
      <c r="G366" s="130"/>
      <c r="H366" s="130"/>
      <c r="I366" s="130"/>
    </row>
    <row r="367" spans="1:9" x14ac:dyDescent="0.3">
      <c r="A367" s="131"/>
      <c r="B367" s="132">
        <v>93</v>
      </c>
      <c r="C367" s="133" t="s">
        <v>763</v>
      </c>
      <c r="D367" s="135">
        <v>2513198</v>
      </c>
      <c r="E367" s="135">
        <v>751445</v>
      </c>
      <c r="F367" s="135">
        <v>43999380</v>
      </c>
      <c r="G367" s="135">
        <v>64000000</v>
      </c>
      <c r="H367" s="128"/>
      <c r="I367" s="128"/>
    </row>
    <row r="368" spans="1:9" ht="26.4" x14ac:dyDescent="0.3">
      <c r="A368" s="136">
        <v>1</v>
      </c>
      <c r="B368" s="137">
        <v>130023801015</v>
      </c>
      <c r="C368" s="138" t="s">
        <v>764</v>
      </c>
      <c r="D368" s="139">
        <v>0</v>
      </c>
      <c r="E368" s="139">
        <v>0</v>
      </c>
      <c r="F368" s="140">
        <v>20000000</v>
      </c>
      <c r="G368" s="140">
        <v>20000000</v>
      </c>
      <c r="H368" s="141">
        <v>0.3</v>
      </c>
      <c r="I368" s="136" t="s">
        <v>447</v>
      </c>
    </row>
    <row r="369" spans="1:9" x14ac:dyDescent="0.3">
      <c r="A369" s="136">
        <v>2</v>
      </c>
      <c r="B369" s="137">
        <v>130023801003</v>
      </c>
      <c r="C369" s="138" t="s">
        <v>765</v>
      </c>
      <c r="D369" s="140">
        <v>999683</v>
      </c>
      <c r="E369" s="139">
        <v>0</v>
      </c>
      <c r="F369" s="140">
        <v>1000000</v>
      </c>
      <c r="G369" s="140">
        <v>2000000</v>
      </c>
      <c r="H369" s="141">
        <v>0.3</v>
      </c>
      <c r="I369" s="136" t="s">
        <v>447</v>
      </c>
    </row>
    <row r="370" spans="1:9" ht="26.4" x14ac:dyDescent="0.3">
      <c r="A370" s="136">
        <v>3</v>
      </c>
      <c r="B370" s="137">
        <v>130023801018</v>
      </c>
      <c r="C370" s="138" t="s">
        <v>766</v>
      </c>
      <c r="D370" s="139">
        <v>0</v>
      </c>
      <c r="E370" s="139">
        <v>0</v>
      </c>
      <c r="F370" s="140">
        <v>19999380</v>
      </c>
      <c r="G370" s="140">
        <v>20000000</v>
      </c>
      <c r="H370" s="141">
        <v>0</v>
      </c>
      <c r="I370" s="136" t="s">
        <v>447</v>
      </c>
    </row>
    <row r="371" spans="1:9" ht="26.4" x14ac:dyDescent="0.3">
      <c r="A371" s="136">
        <v>4</v>
      </c>
      <c r="B371" s="137">
        <v>130023801012</v>
      </c>
      <c r="C371" s="138" t="s">
        <v>767</v>
      </c>
      <c r="D371" s="140">
        <v>751445</v>
      </c>
      <c r="E371" s="140">
        <v>751445</v>
      </c>
      <c r="F371" s="140">
        <v>2000000</v>
      </c>
      <c r="G371" s="139">
        <v>0</v>
      </c>
      <c r="H371" s="141">
        <v>0.6</v>
      </c>
      <c r="I371" s="136" t="s">
        <v>447</v>
      </c>
    </row>
    <row r="372" spans="1:9" x14ac:dyDescent="0.3">
      <c r="A372" s="136">
        <v>5</v>
      </c>
      <c r="B372" s="137">
        <v>130023801002</v>
      </c>
      <c r="C372" s="138" t="s">
        <v>768</v>
      </c>
      <c r="D372" s="140">
        <v>762070</v>
      </c>
      <c r="E372" s="139">
        <v>0</v>
      </c>
      <c r="F372" s="140">
        <v>1000000</v>
      </c>
      <c r="G372" s="140">
        <v>2000000</v>
      </c>
      <c r="H372" s="141">
        <v>0.2</v>
      </c>
      <c r="I372" s="136" t="s">
        <v>447</v>
      </c>
    </row>
    <row r="373" spans="1:9" ht="26.4" x14ac:dyDescent="0.3">
      <c r="A373" s="136">
        <v>6</v>
      </c>
      <c r="B373" s="137">
        <v>21100009303</v>
      </c>
      <c r="C373" s="138" t="s">
        <v>769</v>
      </c>
      <c r="D373" s="139">
        <v>0</v>
      </c>
      <c r="E373" s="139">
        <v>0</v>
      </c>
      <c r="F373" s="139">
        <v>0</v>
      </c>
      <c r="G373" s="140">
        <v>20000000</v>
      </c>
      <c r="H373" s="141">
        <v>0</v>
      </c>
      <c r="I373" s="136" t="s">
        <v>447</v>
      </c>
    </row>
    <row r="374" spans="1:9" x14ac:dyDescent="0.3">
      <c r="A374" s="131"/>
      <c r="B374" s="132">
        <v>127</v>
      </c>
      <c r="C374" s="133" t="s">
        <v>466</v>
      </c>
      <c r="D374" s="134">
        <v>0</v>
      </c>
      <c r="E374" s="134">
        <v>0</v>
      </c>
      <c r="F374" s="135">
        <v>4000000</v>
      </c>
      <c r="G374" s="135">
        <v>6000000</v>
      </c>
      <c r="H374" s="128"/>
      <c r="I374" s="128"/>
    </row>
    <row r="375" spans="1:9" x14ac:dyDescent="0.3">
      <c r="A375" s="136">
        <v>7</v>
      </c>
      <c r="B375" s="137">
        <v>130023801011</v>
      </c>
      <c r="C375" s="138" t="s">
        <v>770</v>
      </c>
      <c r="D375" s="139">
        <v>0</v>
      </c>
      <c r="E375" s="139">
        <v>0</v>
      </c>
      <c r="F375" s="140">
        <v>500000</v>
      </c>
      <c r="G375" s="140">
        <v>500000</v>
      </c>
      <c r="H375" s="141">
        <v>0</v>
      </c>
      <c r="I375" s="136" t="s">
        <v>447</v>
      </c>
    </row>
    <row r="376" spans="1:9" x14ac:dyDescent="0.3">
      <c r="A376" s="136">
        <v>8</v>
      </c>
      <c r="B376" s="137">
        <v>130023801009</v>
      </c>
      <c r="C376" s="138" t="s">
        <v>771</v>
      </c>
      <c r="D376" s="139">
        <v>0</v>
      </c>
      <c r="E376" s="139">
        <v>0</v>
      </c>
      <c r="F376" s="140">
        <v>1000000</v>
      </c>
      <c r="G376" s="140">
        <v>2000000</v>
      </c>
      <c r="H376" s="141">
        <v>0.1</v>
      </c>
      <c r="I376" s="136" t="s">
        <v>447</v>
      </c>
    </row>
    <row r="377" spans="1:9" x14ac:dyDescent="0.3">
      <c r="A377" s="136">
        <v>9</v>
      </c>
      <c r="B377" s="137">
        <v>130023801008</v>
      </c>
      <c r="C377" s="138" t="s">
        <v>772</v>
      </c>
      <c r="D377" s="139">
        <v>0</v>
      </c>
      <c r="E377" s="139">
        <v>0</v>
      </c>
      <c r="F377" s="140">
        <v>1000000</v>
      </c>
      <c r="G377" s="140">
        <v>2000000</v>
      </c>
      <c r="H377" s="141">
        <v>0.2</v>
      </c>
      <c r="I377" s="136" t="s">
        <v>447</v>
      </c>
    </row>
    <row r="378" spans="1:9" x14ac:dyDescent="0.3">
      <c r="A378" s="136">
        <v>10</v>
      </c>
      <c r="B378" s="137">
        <v>130023801007</v>
      </c>
      <c r="C378" s="138" t="s">
        <v>773</v>
      </c>
      <c r="D378" s="139">
        <v>0</v>
      </c>
      <c r="E378" s="139">
        <v>0</v>
      </c>
      <c r="F378" s="140">
        <v>1000000</v>
      </c>
      <c r="G378" s="140">
        <v>1000000</v>
      </c>
      <c r="H378" s="141">
        <v>0.1</v>
      </c>
      <c r="I378" s="136" t="s">
        <v>447</v>
      </c>
    </row>
    <row r="379" spans="1:9" x14ac:dyDescent="0.3">
      <c r="A379" s="136">
        <v>11</v>
      </c>
      <c r="B379" s="137">
        <v>130023801010</v>
      </c>
      <c r="C379" s="138" t="s">
        <v>774</v>
      </c>
      <c r="D379" s="139">
        <v>0</v>
      </c>
      <c r="E379" s="139">
        <v>0</v>
      </c>
      <c r="F379" s="140">
        <v>500000</v>
      </c>
      <c r="G379" s="140">
        <v>500000</v>
      </c>
      <c r="H379" s="141">
        <v>0.1</v>
      </c>
      <c r="I379" s="136" t="s">
        <v>447</v>
      </c>
    </row>
    <row r="380" spans="1:9" x14ac:dyDescent="0.3">
      <c r="A380" s="131"/>
      <c r="B380" s="132">
        <v>150</v>
      </c>
      <c r="C380" s="133" t="s">
        <v>716</v>
      </c>
      <c r="D380" s="134">
        <v>0</v>
      </c>
      <c r="E380" s="134">
        <v>0</v>
      </c>
      <c r="F380" s="135">
        <v>550000000</v>
      </c>
      <c r="G380" s="135">
        <v>3000000000</v>
      </c>
      <c r="H380" s="128"/>
      <c r="I380" s="128"/>
    </row>
    <row r="381" spans="1:9" x14ac:dyDescent="0.3">
      <c r="A381" s="136">
        <v>12</v>
      </c>
      <c r="B381" s="137">
        <v>130023800111</v>
      </c>
      <c r="C381" s="138" t="s">
        <v>775</v>
      </c>
      <c r="D381" s="139">
        <v>0</v>
      </c>
      <c r="E381" s="139">
        <v>0</v>
      </c>
      <c r="F381" s="140">
        <v>300000000</v>
      </c>
      <c r="G381" s="139">
        <v>0</v>
      </c>
      <c r="H381" s="141">
        <v>0</v>
      </c>
      <c r="I381" s="136" t="s">
        <v>447</v>
      </c>
    </row>
    <row r="382" spans="1:9" ht="26.4" x14ac:dyDescent="0.3">
      <c r="A382" s="136">
        <v>13</v>
      </c>
      <c r="B382" s="137">
        <v>50800015002</v>
      </c>
      <c r="C382" s="138" t="s">
        <v>776</v>
      </c>
      <c r="D382" s="139">
        <v>0</v>
      </c>
      <c r="E382" s="139">
        <v>0</v>
      </c>
      <c r="F382" s="140">
        <v>250000000</v>
      </c>
      <c r="G382" s="139">
        <v>0</v>
      </c>
      <c r="H382" s="141">
        <v>0</v>
      </c>
      <c r="I382" s="136" t="s">
        <v>447</v>
      </c>
    </row>
    <row r="383" spans="1:9" ht="26.4" x14ac:dyDescent="0.3">
      <c r="A383" s="136">
        <v>14</v>
      </c>
      <c r="B383" s="137">
        <v>50800015002</v>
      </c>
      <c r="C383" s="138" t="s">
        <v>777</v>
      </c>
      <c r="D383" s="139">
        <v>0</v>
      </c>
      <c r="E383" s="139">
        <v>0</v>
      </c>
      <c r="F383" s="139">
        <v>0</v>
      </c>
      <c r="G383" s="140">
        <v>3000000000</v>
      </c>
      <c r="H383" s="141">
        <v>0</v>
      </c>
      <c r="I383" s="136" t="s">
        <v>447</v>
      </c>
    </row>
    <row r="384" spans="1:9" x14ac:dyDescent="0.3">
      <c r="A384" s="131"/>
      <c r="B384" s="132">
        <v>213</v>
      </c>
      <c r="C384" s="133" t="s">
        <v>778</v>
      </c>
      <c r="D384" s="135">
        <v>17584000</v>
      </c>
      <c r="E384" s="135">
        <v>2000000</v>
      </c>
      <c r="F384" s="135">
        <v>290000000</v>
      </c>
      <c r="G384" s="135">
        <v>410000000</v>
      </c>
      <c r="H384" s="128"/>
      <c r="I384" s="128"/>
    </row>
    <row r="385" spans="1:9" ht="26.4" x14ac:dyDescent="0.3">
      <c r="A385" s="136">
        <v>15</v>
      </c>
      <c r="B385" s="137">
        <v>130023801001</v>
      </c>
      <c r="C385" s="138" t="s">
        <v>779</v>
      </c>
      <c r="D385" s="140">
        <v>7500000</v>
      </c>
      <c r="E385" s="140">
        <v>2000000</v>
      </c>
      <c r="F385" s="140">
        <v>50000000</v>
      </c>
      <c r="G385" s="140">
        <v>60000000</v>
      </c>
      <c r="H385" s="141">
        <v>0.2</v>
      </c>
      <c r="I385" s="136" t="s">
        <v>447</v>
      </c>
    </row>
    <row r="386" spans="1:9" ht="26.4" x14ac:dyDescent="0.3">
      <c r="A386" s="136">
        <v>16</v>
      </c>
      <c r="B386" s="137">
        <v>130023801004</v>
      </c>
      <c r="C386" s="138" t="s">
        <v>780</v>
      </c>
      <c r="D386" s="140">
        <v>10084000</v>
      </c>
      <c r="E386" s="139">
        <v>0</v>
      </c>
      <c r="F386" s="140">
        <v>240000000</v>
      </c>
      <c r="G386" s="140">
        <v>350000000</v>
      </c>
      <c r="H386" s="141">
        <v>0</v>
      </c>
      <c r="I386" s="136" t="s">
        <v>447</v>
      </c>
    </row>
    <row r="387" spans="1:9" x14ac:dyDescent="0.3">
      <c r="A387" s="131"/>
      <c r="B387" s="132">
        <v>216</v>
      </c>
      <c r="C387" s="133" t="s">
        <v>781</v>
      </c>
      <c r="D387" s="135">
        <v>863270</v>
      </c>
      <c r="E387" s="135">
        <v>450500000</v>
      </c>
      <c r="F387" s="135">
        <v>950000000</v>
      </c>
      <c r="G387" s="135">
        <v>1000000000</v>
      </c>
      <c r="H387" s="128"/>
      <c r="I387" s="128"/>
    </row>
    <row r="388" spans="1:9" ht="26.4" x14ac:dyDescent="0.3">
      <c r="A388" s="136">
        <v>17</v>
      </c>
      <c r="B388" s="137">
        <v>50023801017</v>
      </c>
      <c r="C388" s="138" t="s">
        <v>782</v>
      </c>
      <c r="D388" s="140">
        <v>863270</v>
      </c>
      <c r="E388" s="139">
        <v>0</v>
      </c>
      <c r="F388" s="140">
        <v>500000000</v>
      </c>
      <c r="G388" s="139">
        <v>0</v>
      </c>
      <c r="H388" s="141">
        <v>0</v>
      </c>
      <c r="I388" s="136" t="s">
        <v>447</v>
      </c>
    </row>
    <row r="389" spans="1:9" x14ac:dyDescent="0.3">
      <c r="A389" s="136">
        <v>18</v>
      </c>
      <c r="B389" s="137">
        <v>130023801001</v>
      </c>
      <c r="C389" s="138" t="s">
        <v>783</v>
      </c>
      <c r="D389" s="139">
        <v>0</v>
      </c>
      <c r="E389" s="140">
        <v>450000000</v>
      </c>
      <c r="F389" s="140">
        <v>200000000</v>
      </c>
      <c r="G389" s="140">
        <v>400000000</v>
      </c>
      <c r="H389" s="141">
        <v>0.2</v>
      </c>
      <c r="I389" s="136" t="s">
        <v>447</v>
      </c>
    </row>
    <row r="390" spans="1:9" ht="26.4" x14ac:dyDescent="0.3">
      <c r="A390" s="136">
        <v>19</v>
      </c>
      <c r="B390" s="137">
        <v>130123801015</v>
      </c>
      <c r="C390" s="138" t="s">
        <v>784</v>
      </c>
      <c r="D390" s="139">
        <v>0</v>
      </c>
      <c r="E390" s="140">
        <v>500000</v>
      </c>
      <c r="F390" s="140">
        <v>250000000</v>
      </c>
      <c r="G390" s="139">
        <v>0</v>
      </c>
      <c r="H390" s="141">
        <v>0</v>
      </c>
      <c r="I390" s="136" t="s">
        <v>447</v>
      </c>
    </row>
    <row r="391" spans="1:9" ht="26.4" x14ac:dyDescent="0.3">
      <c r="A391" s="136">
        <v>20</v>
      </c>
      <c r="B391" s="137">
        <v>51300021601</v>
      </c>
      <c r="C391" s="138" t="s">
        <v>785</v>
      </c>
      <c r="D391" s="139">
        <v>0</v>
      </c>
      <c r="E391" s="139">
        <v>0</v>
      </c>
      <c r="F391" s="139">
        <v>0</v>
      </c>
      <c r="G391" s="140">
        <v>500000000</v>
      </c>
      <c r="H391" s="141">
        <v>0</v>
      </c>
      <c r="I391" s="136" t="s">
        <v>447</v>
      </c>
    </row>
    <row r="392" spans="1:9" x14ac:dyDescent="0.3">
      <c r="A392" s="131"/>
      <c r="B392" s="132">
        <v>447</v>
      </c>
      <c r="C392" s="133" t="s">
        <v>786</v>
      </c>
      <c r="D392" s="134">
        <v>0</v>
      </c>
      <c r="E392" s="135">
        <v>569953355</v>
      </c>
      <c r="F392" s="135">
        <v>885470000</v>
      </c>
      <c r="G392" s="135">
        <v>220000000</v>
      </c>
      <c r="H392" s="128"/>
      <c r="I392" s="128"/>
    </row>
    <row r="393" spans="1:9" x14ac:dyDescent="0.3">
      <c r="A393" s="136">
        <v>21</v>
      </c>
      <c r="B393" s="137">
        <v>130023801006</v>
      </c>
      <c r="C393" s="138" t="s">
        <v>787</v>
      </c>
      <c r="D393" s="139">
        <v>0</v>
      </c>
      <c r="E393" s="139">
        <v>0</v>
      </c>
      <c r="F393" s="140">
        <v>100000000</v>
      </c>
      <c r="G393" s="140">
        <v>150000000</v>
      </c>
      <c r="H393" s="141">
        <v>0</v>
      </c>
      <c r="I393" s="136" t="s">
        <v>447</v>
      </c>
    </row>
    <row r="394" spans="1:9" ht="26.4" x14ac:dyDescent="0.3">
      <c r="A394" s="136">
        <v>22</v>
      </c>
      <c r="B394" s="137">
        <v>190023801019</v>
      </c>
      <c r="C394" s="138" t="s">
        <v>788</v>
      </c>
      <c r="D394" s="139">
        <v>0</v>
      </c>
      <c r="E394" s="140">
        <v>568790355</v>
      </c>
      <c r="F394" s="140">
        <v>455470000</v>
      </c>
      <c r="G394" s="140">
        <v>50000000</v>
      </c>
      <c r="H394" s="141">
        <v>0.5</v>
      </c>
      <c r="I394" s="136" t="s">
        <v>447</v>
      </c>
    </row>
    <row r="395" spans="1:9" x14ac:dyDescent="0.3">
      <c r="A395" s="136">
        <v>23</v>
      </c>
      <c r="B395" s="137">
        <v>130023801013</v>
      </c>
      <c r="C395" s="138" t="s">
        <v>789</v>
      </c>
      <c r="D395" s="139">
        <v>0</v>
      </c>
      <c r="E395" s="140">
        <v>1163000</v>
      </c>
      <c r="F395" s="140">
        <v>30000000</v>
      </c>
      <c r="G395" s="140">
        <v>10000000</v>
      </c>
      <c r="H395" s="141">
        <v>0.2</v>
      </c>
      <c r="I395" s="136" t="s">
        <v>447</v>
      </c>
    </row>
    <row r="396" spans="1:9" ht="39.6" x14ac:dyDescent="0.3">
      <c r="A396" s="136">
        <v>24</v>
      </c>
      <c r="B396" s="137">
        <v>130023801020</v>
      </c>
      <c r="C396" s="138" t="s">
        <v>790</v>
      </c>
      <c r="D396" s="139">
        <v>0</v>
      </c>
      <c r="E396" s="139">
        <v>0</v>
      </c>
      <c r="F396" s="140">
        <v>250000000</v>
      </c>
      <c r="G396" s="139">
        <v>0</v>
      </c>
      <c r="H396" s="141">
        <v>0</v>
      </c>
      <c r="I396" s="136" t="s">
        <v>447</v>
      </c>
    </row>
    <row r="397" spans="1:9" ht="26.4" x14ac:dyDescent="0.3">
      <c r="A397" s="136">
        <v>25</v>
      </c>
      <c r="B397" s="137">
        <v>130023801019</v>
      </c>
      <c r="C397" s="138" t="s">
        <v>791</v>
      </c>
      <c r="D397" s="139">
        <v>0</v>
      </c>
      <c r="E397" s="139">
        <v>0</v>
      </c>
      <c r="F397" s="140">
        <v>50000000</v>
      </c>
      <c r="G397" s="139">
        <v>0</v>
      </c>
      <c r="H397" s="141">
        <v>0</v>
      </c>
      <c r="I397" s="136" t="s">
        <v>447</v>
      </c>
    </row>
    <row r="398" spans="1:9" x14ac:dyDescent="0.3">
      <c r="A398" s="136">
        <v>26</v>
      </c>
      <c r="B398" s="137">
        <v>21300044701</v>
      </c>
      <c r="C398" s="138" t="s">
        <v>792</v>
      </c>
      <c r="D398" s="139">
        <v>0</v>
      </c>
      <c r="E398" s="139">
        <v>0</v>
      </c>
      <c r="F398" s="139">
        <v>0</v>
      </c>
      <c r="G398" s="140">
        <v>10000000</v>
      </c>
      <c r="H398" s="141">
        <v>0</v>
      </c>
      <c r="I398" s="136" t="s">
        <v>447</v>
      </c>
    </row>
    <row r="399" spans="1:9" x14ac:dyDescent="0.3">
      <c r="A399" s="131"/>
      <c r="B399" s="132">
        <v>449</v>
      </c>
      <c r="C399" s="133" t="s">
        <v>481</v>
      </c>
      <c r="D399" s="134">
        <v>0</v>
      </c>
      <c r="E399" s="134">
        <v>0</v>
      </c>
      <c r="F399" s="134">
        <v>0</v>
      </c>
      <c r="G399" s="135">
        <v>140000000</v>
      </c>
      <c r="H399" s="128"/>
      <c r="I399" s="128"/>
    </row>
    <row r="400" spans="1:9" ht="26.4" x14ac:dyDescent="0.3">
      <c r="A400" s="136">
        <v>27</v>
      </c>
      <c r="B400" s="137">
        <v>21300044904</v>
      </c>
      <c r="C400" s="138" t="s">
        <v>793</v>
      </c>
      <c r="D400" s="139">
        <v>0</v>
      </c>
      <c r="E400" s="139">
        <v>0</v>
      </c>
      <c r="F400" s="139">
        <v>0</v>
      </c>
      <c r="G400" s="140">
        <v>140000000</v>
      </c>
      <c r="H400" s="141">
        <v>0</v>
      </c>
      <c r="I400" s="136" t="s">
        <v>447</v>
      </c>
    </row>
    <row r="401" spans="1:9" x14ac:dyDescent="0.3">
      <c r="A401" s="142" t="s">
        <v>483</v>
      </c>
      <c r="B401" s="142"/>
      <c r="C401" s="142"/>
      <c r="D401" s="144">
        <v>20960468</v>
      </c>
      <c r="E401" s="144">
        <v>1023204800</v>
      </c>
      <c r="F401" s="144">
        <v>2723469380</v>
      </c>
      <c r="G401" s="144">
        <v>4840000000</v>
      </c>
      <c r="H401" s="145"/>
      <c r="I401" s="145"/>
    </row>
    <row r="402" spans="1:9" x14ac:dyDescent="0.3">
      <c r="A402" s="129"/>
      <c r="B402" s="130" t="s">
        <v>484</v>
      </c>
      <c r="C402" s="130"/>
      <c r="D402" s="130"/>
      <c r="E402" s="130"/>
      <c r="F402" s="130"/>
      <c r="G402" s="130"/>
      <c r="H402" s="130"/>
      <c r="I402" s="130"/>
    </row>
    <row r="403" spans="1:9" x14ac:dyDescent="0.3">
      <c r="A403" s="142" t="s">
        <v>485</v>
      </c>
      <c r="B403" s="142"/>
      <c r="C403" s="142"/>
      <c r="D403" s="135">
        <v>20960468</v>
      </c>
      <c r="E403" s="135">
        <v>1023204800</v>
      </c>
      <c r="F403" s="135">
        <v>2723469380</v>
      </c>
      <c r="G403" s="135">
        <v>4840000000</v>
      </c>
      <c r="H403" s="146"/>
      <c r="I403" s="146"/>
    </row>
    <row r="404" spans="1:9" x14ac:dyDescent="0.3">
      <c r="A404" s="127">
        <v>14</v>
      </c>
      <c r="B404" s="128" t="s">
        <v>794</v>
      </c>
      <c r="C404" s="128"/>
      <c r="D404" s="128"/>
      <c r="E404" s="128"/>
      <c r="F404" s="128"/>
      <c r="G404" s="128"/>
      <c r="H404" s="128"/>
      <c r="I404" s="128"/>
    </row>
    <row r="405" spans="1:9" x14ac:dyDescent="0.3">
      <c r="A405" s="129"/>
      <c r="B405" s="130" t="s">
        <v>444</v>
      </c>
      <c r="C405" s="130"/>
      <c r="D405" s="130"/>
      <c r="E405" s="130"/>
      <c r="F405" s="130"/>
      <c r="G405" s="130"/>
      <c r="H405" s="130"/>
      <c r="I405" s="130"/>
    </row>
    <row r="406" spans="1:9" x14ac:dyDescent="0.3">
      <c r="A406" s="131"/>
      <c r="B406" s="132">
        <v>336</v>
      </c>
      <c r="C406" s="133" t="s">
        <v>795</v>
      </c>
      <c r="D406" s="134">
        <v>0</v>
      </c>
      <c r="E406" s="134">
        <v>0</v>
      </c>
      <c r="F406" s="135">
        <v>517500000</v>
      </c>
      <c r="G406" s="135">
        <v>2960390000</v>
      </c>
      <c r="H406" s="128"/>
      <c r="I406" s="128"/>
    </row>
    <row r="407" spans="1:9" x14ac:dyDescent="0.3">
      <c r="A407" s="136">
        <v>1</v>
      </c>
      <c r="B407" s="137">
        <v>50400033602</v>
      </c>
      <c r="C407" s="138" t="s">
        <v>796</v>
      </c>
      <c r="D407" s="139">
        <v>0</v>
      </c>
      <c r="E407" s="139">
        <v>0</v>
      </c>
      <c r="F407" s="140">
        <v>10000000</v>
      </c>
      <c r="G407" s="140">
        <v>20000000</v>
      </c>
      <c r="H407" s="141">
        <v>1</v>
      </c>
      <c r="I407" s="136" t="s">
        <v>447</v>
      </c>
    </row>
    <row r="408" spans="1:9" ht="26.4" x14ac:dyDescent="0.3">
      <c r="A408" s="136">
        <v>2</v>
      </c>
      <c r="B408" s="137">
        <v>50400033602</v>
      </c>
      <c r="C408" s="138" t="s">
        <v>797</v>
      </c>
      <c r="D408" s="139">
        <v>0</v>
      </c>
      <c r="E408" s="139">
        <v>0</v>
      </c>
      <c r="F408" s="140">
        <v>507500000</v>
      </c>
      <c r="G408" s="140">
        <v>2940390000</v>
      </c>
      <c r="H408" s="141">
        <v>0</v>
      </c>
      <c r="I408" s="136" t="s">
        <v>447</v>
      </c>
    </row>
    <row r="409" spans="1:9" x14ac:dyDescent="0.3">
      <c r="A409" s="142" t="s">
        <v>483</v>
      </c>
      <c r="B409" s="142"/>
      <c r="C409" s="142"/>
      <c r="D409" s="143">
        <v>0</v>
      </c>
      <c r="E409" s="143">
        <v>0</v>
      </c>
      <c r="F409" s="144">
        <v>517500000</v>
      </c>
      <c r="G409" s="144">
        <v>2960390000</v>
      </c>
      <c r="H409" s="145"/>
      <c r="I409" s="145"/>
    </row>
    <row r="410" spans="1:9" x14ac:dyDescent="0.3">
      <c r="A410" s="129"/>
      <c r="B410" s="130" t="s">
        <v>484</v>
      </c>
      <c r="C410" s="130"/>
      <c r="D410" s="130"/>
      <c r="E410" s="130"/>
      <c r="F410" s="130"/>
      <c r="G410" s="130"/>
      <c r="H410" s="130"/>
      <c r="I410" s="130"/>
    </row>
    <row r="411" spans="1:9" x14ac:dyDescent="0.3">
      <c r="A411" s="142" t="s">
        <v>485</v>
      </c>
      <c r="B411" s="142"/>
      <c r="C411" s="142"/>
      <c r="D411" s="134">
        <v>0</v>
      </c>
      <c r="E411" s="134">
        <v>0</v>
      </c>
      <c r="F411" s="135">
        <v>517500000</v>
      </c>
      <c r="G411" s="135">
        <v>2960390000</v>
      </c>
      <c r="H411" s="146"/>
      <c r="I411" s="146"/>
    </row>
    <row r="412" spans="1:9" x14ac:dyDescent="0.3">
      <c r="A412" s="127">
        <v>15</v>
      </c>
      <c r="B412" s="128" t="s">
        <v>798</v>
      </c>
      <c r="C412" s="128"/>
      <c r="D412" s="128"/>
      <c r="E412" s="128"/>
      <c r="F412" s="128"/>
      <c r="G412" s="128"/>
      <c r="H412" s="128"/>
      <c r="I412" s="128"/>
    </row>
    <row r="413" spans="1:9" x14ac:dyDescent="0.3">
      <c r="A413" s="129"/>
      <c r="B413" s="130" t="s">
        <v>444</v>
      </c>
      <c r="C413" s="130"/>
      <c r="D413" s="130"/>
      <c r="E413" s="130"/>
      <c r="F413" s="130"/>
      <c r="G413" s="130"/>
      <c r="H413" s="130"/>
      <c r="I413" s="130"/>
    </row>
    <row r="414" spans="1:9" x14ac:dyDescent="0.3">
      <c r="A414" s="131"/>
      <c r="B414" s="132">
        <v>356</v>
      </c>
      <c r="C414" s="133" t="s">
        <v>799</v>
      </c>
      <c r="D414" s="135">
        <v>731500</v>
      </c>
      <c r="E414" s="134">
        <v>0</v>
      </c>
      <c r="F414" s="135">
        <v>94500000</v>
      </c>
      <c r="G414" s="135">
        <v>201000000</v>
      </c>
      <c r="H414" s="128"/>
      <c r="I414" s="128"/>
    </row>
    <row r="415" spans="1:9" ht="26.4" x14ac:dyDescent="0.3">
      <c r="A415" s="136">
        <v>1</v>
      </c>
      <c r="B415" s="137">
        <v>70045101011</v>
      </c>
      <c r="C415" s="138" t="s">
        <v>800</v>
      </c>
      <c r="D415" s="139">
        <v>0</v>
      </c>
      <c r="E415" s="139">
        <v>0</v>
      </c>
      <c r="F415" s="140">
        <v>38000000</v>
      </c>
      <c r="G415" s="140">
        <v>62000000</v>
      </c>
      <c r="H415" s="141">
        <v>0</v>
      </c>
      <c r="I415" s="136" t="s">
        <v>447</v>
      </c>
    </row>
    <row r="416" spans="1:9" x14ac:dyDescent="0.3">
      <c r="A416" s="136">
        <v>2</v>
      </c>
      <c r="B416" s="137">
        <v>70045101010</v>
      </c>
      <c r="C416" s="138" t="s">
        <v>801</v>
      </c>
      <c r="D416" s="139">
        <v>0</v>
      </c>
      <c r="E416" s="139">
        <v>0</v>
      </c>
      <c r="F416" s="140">
        <v>20000000</v>
      </c>
      <c r="G416" s="140">
        <v>58000000</v>
      </c>
      <c r="H416" s="141">
        <v>0</v>
      </c>
      <c r="I416" s="136" t="s">
        <v>447</v>
      </c>
    </row>
    <row r="417" spans="1:9" ht="26.4" x14ac:dyDescent="0.3">
      <c r="A417" s="136">
        <v>3</v>
      </c>
      <c r="B417" s="137">
        <v>70045101009</v>
      </c>
      <c r="C417" s="138" t="s">
        <v>802</v>
      </c>
      <c r="D417" s="140">
        <v>731500</v>
      </c>
      <c r="E417" s="139">
        <v>0</v>
      </c>
      <c r="F417" s="140">
        <v>29000000</v>
      </c>
      <c r="G417" s="140">
        <v>45000000</v>
      </c>
      <c r="H417" s="141">
        <v>0</v>
      </c>
      <c r="I417" s="136" t="s">
        <v>447</v>
      </c>
    </row>
    <row r="418" spans="1:9" x14ac:dyDescent="0.3">
      <c r="A418" s="136">
        <v>4</v>
      </c>
      <c r="B418" s="137">
        <v>70600035601</v>
      </c>
      <c r="C418" s="138" t="s">
        <v>803</v>
      </c>
      <c r="D418" s="139">
        <v>0</v>
      </c>
      <c r="E418" s="139">
        <v>0</v>
      </c>
      <c r="F418" s="140">
        <v>2500000</v>
      </c>
      <c r="G418" s="139">
        <v>0</v>
      </c>
      <c r="H418" s="141">
        <v>0</v>
      </c>
      <c r="I418" s="136" t="s">
        <v>447</v>
      </c>
    </row>
    <row r="419" spans="1:9" ht="26.4" x14ac:dyDescent="0.3">
      <c r="A419" s="136">
        <v>5</v>
      </c>
      <c r="B419" s="137">
        <v>70600035601</v>
      </c>
      <c r="C419" s="138" t="s">
        <v>804</v>
      </c>
      <c r="D419" s="139">
        <v>0</v>
      </c>
      <c r="E419" s="139">
        <v>0</v>
      </c>
      <c r="F419" s="140">
        <v>5000000</v>
      </c>
      <c r="G419" s="140">
        <v>18000000</v>
      </c>
      <c r="H419" s="141">
        <v>0</v>
      </c>
      <c r="I419" s="136" t="s">
        <v>447</v>
      </c>
    </row>
    <row r="420" spans="1:9" ht="26.4" x14ac:dyDescent="0.3">
      <c r="A420" s="136">
        <v>6</v>
      </c>
      <c r="B420" s="137">
        <v>20600035601</v>
      </c>
      <c r="C420" s="138" t="s">
        <v>805</v>
      </c>
      <c r="D420" s="139">
        <v>0</v>
      </c>
      <c r="E420" s="139">
        <v>0</v>
      </c>
      <c r="F420" s="139">
        <v>0</v>
      </c>
      <c r="G420" s="140">
        <v>18000000</v>
      </c>
      <c r="H420" s="141">
        <v>0</v>
      </c>
      <c r="I420" s="136" t="s">
        <v>447</v>
      </c>
    </row>
    <row r="421" spans="1:9" x14ac:dyDescent="0.3">
      <c r="A421" s="131"/>
      <c r="B421" s="132">
        <v>357</v>
      </c>
      <c r="C421" s="133" t="s">
        <v>806</v>
      </c>
      <c r="D421" s="134">
        <v>0</v>
      </c>
      <c r="E421" s="134">
        <v>0</v>
      </c>
      <c r="F421" s="135">
        <v>10000000</v>
      </c>
      <c r="G421" s="135">
        <v>5000000</v>
      </c>
      <c r="H421" s="128"/>
      <c r="I421" s="128"/>
    </row>
    <row r="422" spans="1:9" x14ac:dyDescent="0.3">
      <c r="A422" s="136">
        <v>7</v>
      </c>
      <c r="B422" s="137">
        <v>70045101012</v>
      </c>
      <c r="C422" s="138" t="s">
        <v>807</v>
      </c>
      <c r="D422" s="139">
        <v>0</v>
      </c>
      <c r="E422" s="139">
        <v>0</v>
      </c>
      <c r="F422" s="140">
        <v>10000000</v>
      </c>
      <c r="G422" s="140">
        <v>5000000</v>
      </c>
      <c r="H422" s="141">
        <v>0</v>
      </c>
      <c r="I422" s="136" t="s">
        <v>447</v>
      </c>
    </row>
    <row r="423" spans="1:9" x14ac:dyDescent="0.3">
      <c r="A423" s="131"/>
      <c r="B423" s="132">
        <v>358</v>
      </c>
      <c r="C423" s="133" t="s">
        <v>808</v>
      </c>
      <c r="D423" s="134">
        <v>0</v>
      </c>
      <c r="E423" s="134">
        <v>0</v>
      </c>
      <c r="F423" s="135">
        <v>7000000</v>
      </c>
      <c r="G423" s="135">
        <v>9000000</v>
      </c>
      <c r="H423" s="128"/>
      <c r="I423" s="128"/>
    </row>
    <row r="424" spans="1:9" ht="26.4" x14ac:dyDescent="0.3">
      <c r="A424" s="136">
        <v>8</v>
      </c>
      <c r="B424" s="137">
        <v>70045101013</v>
      </c>
      <c r="C424" s="138" t="s">
        <v>809</v>
      </c>
      <c r="D424" s="139">
        <v>0</v>
      </c>
      <c r="E424" s="139">
        <v>0</v>
      </c>
      <c r="F424" s="140">
        <v>7000000</v>
      </c>
      <c r="G424" s="140">
        <v>9000000</v>
      </c>
      <c r="H424" s="141">
        <v>0</v>
      </c>
      <c r="I424" s="136" t="s">
        <v>447</v>
      </c>
    </row>
    <row r="425" spans="1:9" x14ac:dyDescent="0.3">
      <c r="A425" s="131"/>
      <c r="B425" s="132">
        <v>359</v>
      </c>
      <c r="C425" s="133" t="s">
        <v>716</v>
      </c>
      <c r="D425" s="135">
        <v>847700</v>
      </c>
      <c r="E425" s="135">
        <v>46239355</v>
      </c>
      <c r="F425" s="135">
        <v>791500000</v>
      </c>
      <c r="G425" s="135">
        <v>5785000000</v>
      </c>
      <c r="H425" s="128"/>
      <c r="I425" s="128"/>
    </row>
    <row r="426" spans="1:9" ht="26.4" x14ac:dyDescent="0.3">
      <c r="A426" s="136">
        <v>9</v>
      </c>
      <c r="B426" s="137">
        <v>30500035901</v>
      </c>
      <c r="C426" s="138" t="s">
        <v>810</v>
      </c>
      <c r="D426" s="139">
        <v>0</v>
      </c>
      <c r="E426" s="140">
        <v>39300000</v>
      </c>
      <c r="F426" s="140">
        <v>300000000</v>
      </c>
      <c r="G426" s="140">
        <v>300000000</v>
      </c>
      <c r="H426" s="141">
        <v>0</v>
      </c>
      <c r="I426" s="136" t="s">
        <v>447</v>
      </c>
    </row>
    <row r="427" spans="1:9" ht="39.6" x14ac:dyDescent="0.3">
      <c r="A427" s="136">
        <v>10</v>
      </c>
      <c r="B427" s="137">
        <v>30500035902</v>
      </c>
      <c r="C427" s="138" t="s">
        <v>811</v>
      </c>
      <c r="D427" s="139">
        <v>0</v>
      </c>
      <c r="E427" s="139">
        <v>0</v>
      </c>
      <c r="F427" s="140">
        <v>450000000</v>
      </c>
      <c r="G427" s="140">
        <v>450000000</v>
      </c>
      <c r="H427" s="141">
        <v>0</v>
      </c>
      <c r="I427" s="136" t="s">
        <v>447</v>
      </c>
    </row>
    <row r="428" spans="1:9" x14ac:dyDescent="0.3">
      <c r="A428" s="136">
        <v>11</v>
      </c>
      <c r="B428" s="137">
        <v>70045101017</v>
      </c>
      <c r="C428" s="138" t="s">
        <v>812</v>
      </c>
      <c r="D428" s="139">
        <v>0</v>
      </c>
      <c r="E428" s="139">
        <v>0</v>
      </c>
      <c r="F428" s="140">
        <v>5000000</v>
      </c>
      <c r="G428" s="140">
        <v>10000000</v>
      </c>
      <c r="H428" s="141">
        <v>0</v>
      </c>
      <c r="I428" s="136" t="s">
        <v>447</v>
      </c>
    </row>
    <row r="429" spans="1:9" ht="26.4" x14ac:dyDescent="0.3">
      <c r="A429" s="136">
        <v>12</v>
      </c>
      <c r="B429" s="137">
        <v>70045101014</v>
      </c>
      <c r="C429" s="138" t="s">
        <v>813</v>
      </c>
      <c r="D429" s="139">
        <v>0</v>
      </c>
      <c r="E429" s="140">
        <v>5154755</v>
      </c>
      <c r="F429" s="140">
        <v>14000000</v>
      </c>
      <c r="G429" s="140">
        <v>18000000</v>
      </c>
      <c r="H429" s="141">
        <v>0</v>
      </c>
      <c r="I429" s="136" t="s">
        <v>447</v>
      </c>
    </row>
    <row r="430" spans="1:9" ht="26.4" x14ac:dyDescent="0.3">
      <c r="A430" s="136">
        <v>13</v>
      </c>
      <c r="B430" s="137">
        <v>70045101015</v>
      </c>
      <c r="C430" s="138" t="s">
        <v>814</v>
      </c>
      <c r="D430" s="139">
        <v>0</v>
      </c>
      <c r="E430" s="139">
        <v>0</v>
      </c>
      <c r="F430" s="140">
        <v>5000000</v>
      </c>
      <c r="G430" s="139">
        <v>0</v>
      </c>
      <c r="H430" s="141">
        <v>0</v>
      </c>
      <c r="I430" s="136" t="s">
        <v>447</v>
      </c>
    </row>
    <row r="431" spans="1:9" x14ac:dyDescent="0.3">
      <c r="A431" s="136">
        <v>14</v>
      </c>
      <c r="B431" s="137">
        <v>70045101016</v>
      </c>
      <c r="C431" s="138" t="s">
        <v>815</v>
      </c>
      <c r="D431" s="140">
        <v>847700</v>
      </c>
      <c r="E431" s="140">
        <v>1784600</v>
      </c>
      <c r="F431" s="140">
        <v>17500000</v>
      </c>
      <c r="G431" s="140">
        <v>7000000</v>
      </c>
      <c r="H431" s="141">
        <v>0</v>
      </c>
      <c r="I431" s="136" t="s">
        <v>447</v>
      </c>
    </row>
    <row r="432" spans="1:9" ht="39.6" x14ac:dyDescent="0.3">
      <c r="A432" s="136">
        <v>15</v>
      </c>
      <c r="B432" s="137">
        <v>30500035901</v>
      </c>
      <c r="C432" s="138" t="s">
        <v>816</v>
      </c>
      <c r="D432" s="139">
        <v>0</v>
      </c>
      <c r="E432" s="139">
        <v>0</v>
      </c>
      <c r="F432" s="139">
        <v>0</v>
      </c>
      <c r="G432" s="140">
        <v>5000000000</v>
      </c>
      <c r="H432" s="141">
        <v>0</v>
      </c>
      <c r="I432" s="136" t="s">
        <v>447</v>
      </c>
    </row>
    <row r="433" spans="1:9" x14ac:dyDescent="0.3">
      <c r="A433" s="142" t="s">
        <v>483</v>
      </c>
      <c r="B433" s="142"/>
      <c r="C433" s="142"/>
      <c r="D433" s="144">
        <v>1579200</v>
      </c>
      <c r="E433" s="144">
        <v>46239355</v>
      </c>
      <c r="F433" s="144">
        <v>903000000</v>
      </c>
      <c r="G433" s="144">
        <v>6000000000</v>
      </c>
      <c r="H433" s="145"/>
      <c r="I433" s="145"/>
    </row>
    <row r="434" spans="1:9" x14ac:dyDescent="0.3">
      <c r="A434" s="129"/>
      <c r="B434" s="130" t="s">
        <v>484</v>
      </c>
      <c r="C434" s="130"/>
      <c r="D434" s="130"/>
      <c r="E434" s="130"/>
      <c r="F434" s="130"/>
      <c r="G434" s="130"/>
      <c r="H434" s="130"/>
      <c r="I434" s="130"/>
    </row>
    <row r="435" spans="1:9" x14ac:dyDescent="0.3">
      <c r="A435" s="142" t="s">
        <v>485</v>
      </c>
      <c r="B435" s="142"/>
      <c r="C435" s="142"/>
      <c r="D435" s="135">
        <v>1579200</v>
      </c>
      <c r="E435" s="135">
        <v>46239355</v>
      </c>
      <c r="F435" s="135">
        <v>903000000</v>
      </c>
      <c r="G435" s="135">
        <v>6000000000</v>
      </c>
      <c r="H435" s="146"/>
      <c r="I435" s="146"/>
    </row>
    <row r="436" spans="1:9" x14ac:dyDescent="0.3">
      <c r="A436" s="127">
        <v>16</v>
      </c>
      <c r="B436" s="128" t="s">
        <v>817</v>
      </c>
      <c r="C436" s="128"/>
      <c r="D436" s="128"/>
      <c r="E436" s="128"/>
      <c r="F436" s="128"/>
      <c r="G436" s="128"/>
      <c r="H436" s="128"/>
      <c r="I436" s="128"/>
    </row>
    <row r="437" spans="1:9" x14ac:dyDescent="0.3">
      <c r="A437" s="129"/>
      <c r="B437" s="130" t="s">
        <v>444</v>
      </c>
      <c r="C437" s="130"/>
      <c r="D437" s="130"/>
      <c r="E437" s="130"/>
      <c r="F437" s="130"/>
      <c r="G437" s="130"/>
      <c r="H437" s="130"/>
      <c r="I437" s="130"/>
    </row>
    <row r="438" spans="1:9" x14ac:dyDescent="0.3">
      <c r="A438" s="131"/>
      <c r="B438" s="132">
        <v>140</v>
      </c>
      <c r="C438" s="133" t="s">
        <v>501</v>
      </c>
      <c r="D438" s="134">
        <v>0</v>
      </c>
      <c r="E438" s="134">
        <v>0</v>
      </c>
      <c r="F438" s="135">
        <v>17000000</v>
      </c>
      <c r="G438" s="135">
        <v>25000000</v>
      </c>
      <c r="H438" s="128"/>
      <c r="I438" s="128"/>
    </row>
    <row r="439" spans="1:9" x14ac:dyDescent="0.3">
      <c r="A439" s="136">
        <v>1</v>
      </c>
      <c r="B439" s="137">
        <v>60026301023</v>
      </c>
      <c r="C439" s="138" t="s">
        <v>818</v>
      </c>
      <c r="D439" s="139">
        <v>0</v>
      </c>
      <c r="E439" s="139">
        <v>0</v>
      </c>
      <c r="F439" s="140">
        <v>5000000</v>
      </c>
      <c r="G439" s="140">
        <v>10000000</v>
      </c>
      <c r="H439" s="141">
        <v>0.1</v>
      </c>
      <c r="I439" s="136" t="s">
        <v>447</v>
      </c>
    </row>
    <row r="440" spans="1:9" x14ac:dyDescent="0.3">
      <c r="A440" s="136">
        <v>2</v>
      </c>
      <c r="B440" s="137">
        <v>60026301013</v>
      </c>
      <c r="C440" s="138" t="s">
        <v>819</v>
      </c>
      <c r="D440" s="139">
        <v>0</v>
      </c>
      <c r="E440" s="139">
        <v>0</v>
      </c>
      <c r="F440" s="140">
        <v>12000000</v>
      </c>
      <c r="G440" s="140">
        <v>15000000</v>
      </c>
      <c r="H440" s="141">
        <v>0.15</v>
      </c>
      <c r="I440" s="136" t="s">
        <v>447</v>
      </c>
    </row>
    <row r="441" spans="1:9" x14ac:dyDescent="0.3">
      <c r="A441" s="131"/>
      <c r="B441" s="132">
        <v>141</v>
      </c>
      <c r="C441" s="133" t="s">
        <v>445</v>
      </c>
      <c r="D441" s="134">
        <v>0</v>
      </c>
      <c r="E441" s="134">
        <v>0</v>
      </c>
      <c r="F441" s="135">
        <v>35000000</v>
      </c>
      <c r="G441" s="135">
        <v>35000000</v>
      </c>
      <c r="H441" s="128"/>
      <c r="I441" s="128"/>
    </row>
    <row r="442" spans="1:9" x14ac:dyDescent="0.3">
      <c r="A442" s="136">
        <v>3</v>
      </c>
      <c r="B442" s="137">
        <v>21100014103</v>
      </c>
      <c r="C442" s="138" t="s">
        <v>820</v>
      </c>
      <c r="D442" s="139">
        <v>0</v>
      </c>
      <c r="E442" s="139">
        <v>0</v>
      </c>
      <c r="F442" s="140">
        <v>28000000</v>
      </c>
      <c r="G442" s="140">
        <v>25000000</v>
      </c>
      <c r="H442" s="141">
        <v>0.1</v>
      </c>
      <c r="I442" s="136" t="s">
        <v>447</v>
      </c>
    </row>
    <row r="443" spans="1:9" ht="26.4" x14ac:dyDescent="0.3">
      <c r="A443" s="136">
        <v>4</v>
      </c>
      <c r="B443" s="137">
        <v>21100014104</v>
      </c>
      <c r="C443" s="138" t="s">
        <v>821</v>
      </c>
      <c r="D443" s="139">
        <v>0</v>
      </c>
      <c r="E443" s="139">
        <v>0</v>
      </c>
      <c r="F443" s="140">
        <v>5000000</v>
      </c>
      <c r="G443" s="140">
        <v>10000000</v>
      </c>
      <c r="H443" s="141">
        <v>0</v>
      </c>
      <c r="I443" s="136" t="s">
        <v>447</v>
      </c>
    </row>
    <row r="444" spans="1:9" x14ac:dyDescent="0.3">
      <c r="A444" s="136">
        <v>5</v>
      </c>
      <c r="B444" s="137">
        <v>21100014105</v>
      </c>
      <c r="C444" s="138" t="s">
        <v>822</v>
      </c>
      <c r="D444" s="139">
        <v>0</v>
      </c>
      <c r="E444" s="139">
        <v>0</v>
      </c>
      <c r="F444" s="140">
        <v>2000000</v>
      </c>
      <c r="G444" s="139">
        <v>0</v>
      </c>
      <c r="H444" s="141">
        <v>0</v>
      </c>
      <c r="I444" s="136" t="s">
        <v>447</v>
      </c>
    </row>
    <row r="445" spans="1:9" x14ac:dyDescent="0.3">
      <c r="A445" s="131"/>
      <c r="B445" s="132">
        <v>212</v>
      </c>
      <c r="C445" s="133" t="s">
        <v>823</v>
      </c>
      <c r="D445" s="135">
        <v>9567250</v>
      </c>
      <c r="E445" s="134">
        <v>0</v>
      </c>
      <c r="F445" s="135">
        <v>202000000</v>
      </c>
      <c r="G445" s="135">
        <v>765000000</v>
      </c>
      <c r="H445" s="128"/>
      <c r="I445" s="128"/>
    </row>
    <row r="446" spans="1:9" x14ac:dyDescent="0.3">
      <c r="A446" s="136">
        <v>6</v>
      </c>
      <c r="B446" s="137">
        <v>20600021201</v>
      </c>
      <c r="C446" s="138" t="s">
        <v>824</v>
      </c>
      <c r="D446" s="139">
        <v>0</v>
      </c>
      <c r="E446" s="139">
        <v>0</v>
      </c>
      <c r="F446" s="140">
        <v>20000000</v>
      </c>
      <c r="G446" s="140">
        <v>10000000</v>
      </c>
      <c r="H446" s="141">
        <v>0</v>
      </c>
      <c r="I446" s="136" t="s">
        <v>447</v>
      </c>
    </row>
    <row r="447" spans="1:9" x14ac:dyDescent="0.3">
      <c r="A447" s="136">
        <v>7</v>
      </c>
      <c r="B447" s="137">
        <v>20600021202</v>
      </c>
      <c r="C447" s="138" t="s">
        <v>825</v>
      </c>
      <c r="D447" s="139">
        <v>0</v>
      </c>
      <c r="E447" s="139">
        <v>0</v>
      </c>
      <c r="F447" s="140">
        <v>20000000</v>
      </c>
      <c r="G447" s="140">
        <v>15000000</v>
      </c>
      <c r="H447" s="141">
        <v>0</v>
      </c>
      <c r="I447" s="136" t="s">
        <v>447</v>
      </c>
    </row>
    <row r="448" spans="1:9" x14ac:dyDescent="0.3">
      <c r="A448" s="136">
        <v>8</v>
      </c>
      <c r="B448" s="137">
        <v>60026301024</v>
      </c>
      <c r="C448" s="138" t="s">
        <v>826</v>
      </c>
      <c r="D448" s="139">
        <v>0</v>
      </c>
      <c r="E448" s="139">
        <v>0</v>
      </c>
      <c r="F448" s="140">
        <v>23000000</v>
      </c>
      <c r="G448" s="140">
        <v>30000000</v>
      </c>
      <c r="H448" s="141">
        <v>0</v>
      </c>
      <c r="I448" s="136" t="s">
        <v>447</v>
      </c>
    </row>
    <row r="449" spans="1:9" x14ac:dyDescent="0.3">
      <c r="A449" s="136">
        <v>9</v>
      </c>
      <c r="B449" s="137">
        <v>60026301014</v>
      </c>
      <c r="C449" s="138" t="s">
        <v>827</v>
      </c>
      <c r="D449" s="139">
        <v>0</v>
      </c>
      <c r="E449" s="139">
        <v>0</v>
      </c>
      <c r="F449" s="140">
        <v>2000000</v>
      </c>
      <c r="G449" s="140">
        <v>5000000</v>
      </c>
      <c r="H449" s="141">
        <v>0.5</v>
      </c>
      <c r="I449" s="136" t="s">
        <v>447</v>
      </c>
    </row>
    <row r="450" spans="1:9" x14ac:dyDescent="0.3">
      <c r="A450" s="136">
        <v>10</v>
      </c>
      <c r="B450" s="137">
        <v>60026301022</v>
      </c>
      <c r="C450" s="138" t="s">
        <v>828</v>
      </c>
      <c r="D450" s="139">
        <v>0</v>
      </c>
      <c r="E450" s="139">
        <v>0</v>
      </c>
      <c r="F450" s="140">
        <v>12000000</v>
      </c>
      <c r="G450" s="140">
        <v>15000000</v>
      </c>
      <c r="H450" s="141">
        <v>0</v>
      </c>
      <c r="I450" s="136" t="s">
        <v>447</v>
      </c>
    </row>
    <row r="451" spans="1:9" ht="26.4" x14ac:dyDescent="0.3">
      <c r="A451" s="136">
        <v>11</v>
      </c>
      <c r="B451" s="137">
        <v>60026301017</v>
      </c>
      <c r="C451" s="138" t="s">
        <v>829</v>
      </c>
      <c r="D451" s="139">
        <v>0</v>
      </c>
      <c r="E451" s="139">
        <v>0</v>
      </c>
      <c r="F451" s="140">
        <v>120000000</v>
      </c>
      <c r="G451" s="140">
        <v>685000000</v>
      </c>
      <c r="H451" s="141">
        <v>0.25</v>
      </c>
      <c r="I451" s="136" t="s">
        <v>447</v>
      </c>
    </row>
    <row r="452" spans="1:9" x14ac:dyDescent="0.3">
      <c r="A452" s="136">
        <v>12</v>
      </c>
      <c r="B452" s="137">
        <v>60026301016</v>
      </c>
      <c r="C452" s="138" t="s">
        <v>830</v>
      </c>
      <c r="D452" s="139">
        <v>0</v>
      </c>
      <c r="E452" s="139">
        <v>0</v>
      </c>
      <c r="F452" s="140">
        <v>5000000</v>
      </c>
      <c r="G452" s="140">
        <v>5000000</v>
      </c>
      <c r="H452" s="141">
        <v>0</v>
      </c>
      <c r="I452" s="136" t="s">
        <v>447</v>
      </c>
    </row>
    <row r="453" spans="1:9" x14ac:dyDescent="0.3">
      <c r="A453" s="136">
        <v>13</v>
      </c>
      <c r="B453" s="137">
        <v>60026301015</v>
      </c>
      <c r="C453" s="138" t="s">
        <v>831</v>
      </c>
      <c r="D453" s="140">
        <v>9567250</v>
      </c>
      <c r="E453" s="139">
        <v>0</v>
      </c>
      <c r="F453" s="139">
        <v>0</v>
      </c>
      <c r="G453" s="139">
        <v>0</v>
      </c>
      <c r="H453" s="141">
        <v>1</v>
      </c>
      <c r="I453" s="136" t="s">
        <v>447</v>
      </c>
    </row>
    <row r="454" spans="1:9" x14ac:dyDescent="0.3">
      <c r="A454" s="131"/>
      <c r="B454" s="132">
        <v>493</v>
      </c>
      <c r="C454" s="133" t="s">
        <v>716</v>
      </c>
      <c r="D454" s="135">
        <v>6959000</v>
      </c>
      <c r="E454" s="134">
        <v>0</v>
      </c>
      <c r="F454" s="135">
        <v>20000000</v>
      </c>
      <c r="G454" s="135">
        <v>25000000</v>
      </c>
      <c r="H454" s="128"/>
      <c r="I454" s="128"/>
    </row>
    <row r="455" spans="1:9" ht="26.4" x14ac:dyDescent="0.3">
      <c r="A455" s="136">
        <v>14</v>
      </c>
      <c r="B455" s="137">
        <v>60026301021</v>
      </c>
      <c r="C455" s="138" t="s">
        <v>832</v>
      </c>
      <c r="D455" s="140">
        <v>6959000</v>
      </c>
      <c r="E455" s="139">
        <v>0</v>
      </c>
      <c r="F455" s="140">
        <v>20000000</v>
      </c>
      <c r="G455" s="140">
        <v>25000000</v>
      </c>
      <c r="H455" s="141">
        <v>0.8</v>
      </c>
      <c r="I455" s="136" t="s">
        <v>447</v>
      </c>
    </row>
    <row r="456" spans="1:9" x14ac:dyDescent="0.3">
      <c r="A456" s="142" t="s">
        <v>483</v>
      </c>
      <c r="B456" s="142"/>
      <c r="C456" s="142"/>
      <c r="D456" s="144">
        <v>16526250</v>
      </c>
      <c r="E456" s="143">
        <v>0</v>
      </c>
      <c r="F456" s="144">
        <v>274000000</v>
      </c>
      <c r="G456" s="144">
        <v>850000000</v>
      </c>
      <c r="H456" s="145"/>
      <c r="I456" s="145"/>
    </row>
    <row r="457" spans="1:9" x14ac:dyDescent="0.3">
      <c r="A457" s="129"/>
      <c r="B457" s="130" t="s">
        <v>484</v>
      </c>
      <c r="C457" s="130"/>
      <c r="D457" s="130"/>
      <c r="E457" s="130"/>
      <c r="F457" s="130"/>
      <c r="G457" s="130"/>
      <c r="H457" s="130"/>
      <c r="I457" s="130"/>
    </row>
    <row r="458" spans="1:9" x14ac:dyDescent="0.3">
      <c r="A458" s="142" t="s">
        <v>485</v>
      </c>
      <c r="B458" s="142"/>
      <c r="C458" s="142"/>
      <c r="D458" s="135">
        <v>16526250</v>
      </c>
      <c r="E458" s="134">
        <v>0</v>
      </c>
      <c r="F458" s="135">
        <v>274000000</v>
      </c>
      <c r="G458" s="135">
        <v>850000000</v>
      </c>
      <c r="H458" s="146"/>
      <c r="I458" s="146"/>
    </row>
    <row r="459" spans="1:9" x14ac:dyDescent="0.3">
      <c r="A459" s="127">
        <v>17</v>
      </c>
      <c r="B459" s="128" t="s">
        <v>833</v>
      </c>
      <c r="C459" s="128"/>
      <c r="D459" s="128"/>
      <c r="E459" s="128"/>
      <c r="F459" s="128"/>
      <c r="G459" s="128"/>
      <c r="H459" s="128"/>
      <c r="I459" s="128"/>
    </row>
    <row r="460" spans="1:9" x14ac:dyDescent="0.3">
      <c r="A460" s="129"/>
      <c r="B460" s="130" t="s">
        <v>444</v>
      </c>
      <c r="C460" s="130"/>
      <c r="D460" s="130"/>
      <c r="E460" s="130"/>
      <c r="F460" s="130"/>
      <c r="G460" s="130"/>
      <c r="H460" s="130"/>
      <c r="I460" s="130"/>
    </row>
    <row r="461" spans="1:9" x14ac:dyDescent="0.3">
      <c r="A461" s="131"/>
      <c r="B461" s="132">
        <v>145</v>
      </c>
      <c r="C461" s="133" t="s">
        <v>834</v>
      </c>
      <c r="D461" s="134">
        <v>0</v>
      </c>
      <c r="E461" s="135">
        <v>44324250</v>
      </c>
      <c r="F461" s="135">
        <v>753250000</v>
      </c>
      <c r="G461" s="135">
        <v>968250000</v>
      </c>
      <c r="H461" s="128"/>
      <c r="I461" s="128"/>
    </row>
    <row r="462" spans="1:9" ht="26.4" x14ac:dyDescent="0.3">
      <c r="A462" s="136">
        <v>1</v>
      </c>
      <c r="B462" s="137">
        <v>101300014501</v>
      </c>
      <c r="C462" s="138" t="s">
        <v>835</v>
      </c>
      <c r="D462" s="139">
        <v>0</v>
      </c>
      <c r="E462" s="140">
        <v>44324250</v>
      </c>
      <c r="F462" s="140">
        <v>750000000</v>
      </c>
      <c r="G462" s="140">
        <v>850000000</v>
      </c>
      <c r="H462" s="141">
        <v>0</v>
      </c>
      <c r="I462" s="136" t="s">
        <v>836</v>
      </c>
    </row>
    <row r="463" spans="1:9" ht="26.4" x14ac:dyDescent="0.3">
      <c r="A463" s="136">
        <v>2</v>
      </c>
      <c r="B463" s="137">
        <v>130013790102</v>
      </c>
      <c r="C463" s="138" t="s">
        <v>837</v>
      </c>
      <c r="D463" s="139">
        <v>0</v>
      </c>
      <c r="E463" s="139">
        <v>0</v>
      </c>
      <c r="F463" s="140">
        <v>3250000</v>
      </c>
      <c r="G463" s="140">
        <v>18250000</v>
      </c>
      <c r="H463" s="141">
        <v>0</v>
      </c>
      <c r="I463" s="136" t="s">
        <v>838</v>
      </c>
    </row>
    <row r="464" spans="1:9" ht="26.4" x14ac:dyDescent="0.3">
      <c r="A464" s="136">
        <v>3</v>
      </c>
      <c r="B464" s="137">
        <v>51300014501</v>
      </c>
      <c r="C464" s="138" t="s">
        <v>839</v>
      </c>
      <c r="D464" s="139">
        <v>0</v>
      </c>
      <c r="E464" s="139">
        <v>0</v>
      </c>
      <c r="F464" s="139">
        <v>0</v>
      </c>
      <c r="G464" s="140">
        <v>100000000</v>
      </c>
      <c r="H464" s="141">
        <v>0</v>
      </c>
      <c r="I464" s="136" t="s">
        <v>447</v>
      </c>
    </row>
    <row r="465" spans="1:9" x14ac:dyDescent="0.3">
      <c r="A465" s="131"/>
      <c r="B465" s="132">
        <v>379</v>
      </c>
      <c r="C465" s="133" t="s">
        <v>840</v>
      </c>
      <c r="D465" s="134">
        <v>0</v>
      </c>
      <c r="E465" s="134">
        <v>0</v>
      </c>
      <c r="F465" s="135">
        <v>3000000</v>
      </c>
      <c r="G465" s="135">
        <v>3000000</v>
      </c>
      <c r="H465" s="128"/>
      <c r="I465" s="128"/>
    </row>
    <row r="466" spans="1:9" x14ac:dyDescent="0.3">
      <c r="A466" s="136">
        <v>4</v>
      </c>
      <c r="B466" s="137">
        <v>130013790101</v>
      </c>
      <c r="C466" s="138" t="s">
        <v>841</v>
      </c>
      <c r="D466" s="139">
        <v>0</v>
      </c>
      <c r="E466" s="139">
        <v>0</v>
      </c>
      <c r="F466" s="140">
        <v>3000000</v>
      </c>
      <c r="G466" s="140">
        <v>3000000</v>
      </c>
      <c r="H466" s="141">
        <v>0</v>
      </c>
      <c r="I466" s="136" t="s">
        <v>842</v>
      </c>
    </row>
    <row r="467" spans="1:9" x14ac:dyDescent="0.3">
      <c r="A467" s="131"/>
      <c r="B467" s="132">
        <v>380</v>
      </c>
      <c r="C467" s="133" t="s">
        <v>491</v>
      </c>
      <c r="D467" s="134">
        <v>0</v>
      </c>
      <c r="E467" s="135">
        <v>2451375</v>
      </c>
      <c r="F467" s="135">
        <v>3750000</v>
      </c>
      <c r="G467" s="135">
        <v>8750000</v>
      </c>
      <c r="H467" s="128"/>
      <c r="I467" s="128"/>
    </row>
    <row r="468" spans="1:9" x14ac:dyDescent="0.3">
      <c r="A468" s="136">
        <v>5</v>
      </c>
      <c r="B468" s="137">
        <v>130014801011</v>
      </c>
      <c r="C468" s="138" t="s">
        <v>843</v>
      </c>
      <c r="D468" s="139">
        <v>0</v>
      </c>
      <c r="E468" s="140">
        <v>951375</v>
      </c>
      <c r="F468" s="140">
        <v>1000000</v>
      </c>
      <c r="G468" s="140">
        <v>2000000</v>
      </c>
      <c r="H468" s="141">
        <v>0</v>
      </c>
      <c r="I468" s="136" t="s">
        <v>844</v>
      </c>
    </row>
    <row r="469" spans="1:9" x14ac:dyDescent="0.3">
      <c r="A469" s="136">
        <v>6</v>
      </c>
      <c r="B469" s="137">
        <v>130014801010</v>
      </c>
      <c r="C469" s="138" t="s">
        <v>845</v>
      </c>
      <c r="D469" s="139">
        <v>0</v>
      </c>
      <c r="E469" s="140">
        <v>700000</v>
      </c>
      <c r="F469" s="140">
        <v>1750000</v>
      </c>
      <c r="G469" s="140">
        <v>3750000</v>
      </c>
      <c r="H469" s="141">
        <v>0</v>
      </c>
      <c r="I469" s="136" t="s">
        <v>533</v>
      </c>
    </row>
    <row r="470" spans="1:9" ht="39.6" x14ac:dyDescent="0.3">
      <c r="A470" s="136">
        <v>7</v>
      </c>
      <c r="B470" s="137">
        <v>130014801009</v>
      </c>
      <c r="C470" s="138" t="s">
        <v>846</v>
      </c>
      <c r="D470" s="139">
        <v>0</v>
      </c>
      <c r="E470" s="140">
        <v>800000</v>
      </c>
      <c r="F470" s="140">
        <v>1000000</v>
      </c>
      <c r="G470" s="140">
        <v>3000000</v>
      </c>
      <c r="H470" s="141">
        <v>0</v>
      </c>
      <c r="I470" s="136" t="s">
        <v>844</v>
      </c>
    </row>
    <row r="471" spans="1:9" x14ac:dyDescent="0.3">
      <c r="A471" s="142" t="s">
        <v>483</v>
      </c>
      <c r="B471" s="142"/>
      <c r="C471" s="142"/>
      <c r="D471" s="143">
        <v>0</v>
      </c>
      <c r="E471" s="144">
        <v>46775625</v>
      </c>
      <c r="F471" s="144">
        <v>760000000</v>
      </c>
      <c r="G471" s="144">
        <v>980000000</v>
      </c>
      <c r="H471" s="145"/>
      <c r="I471" s="145"/>
    </row>
    <row r="472" spans="1:9" x14ac:dyDescent="0.3">
      <c r="A472" s="129"/>
      <c r="B472" s="130" t="s">
        <v>484</v>
      </c>
      <c r="C472" s="130"/>
      <c r="D472" s="130"/>
      <c r="E472" s="130"/>
      <c r="F472" s="130"/>
      <c r="G472" s="130"/>
      <c r="H472" s="130"/>
      <c r="I472" s="130"/>
    </row>
    <row r="473" spans="1:9" x14ac:dyDescent="0.3">
      <c r="A473" s="142" t="s">
        <v>485</v>
      </c>
      <c r="B473" s="142"/>
      <c r="C473" s="142"/>
      <c r="D473" s="134">
        <v>0</v>
      </c>
      <c r="E473" s="135">
        <v>46775625</v>
      </c>
      <c r="F473" s="135">
        <v>760000000</v>
      </c>
      <c r="G473" s="135">
        <v>980000000</v>
      </c>
      <c r="H473" s="146"/>
      <c r="I473" s="146"/>
    </row>
    <row r="474" spans="1:9" x14ac:dyDescent="0.3">
      <c r="A474" s="127">
        <v>18</v>
      </c>
      <c r="B474" s="128" t="s">
        <v>847</v>
      </c>
      <c r="C474" s="128"/>
      <c r="D474" s="128"/>
      <c r="E474" s="128"/>
      <c r="F474" s="128"/>
      <c r="G474" s="128"/>
      <c r="H474" s="128"/>
      <c r="I474" s="128"/>
    </row>
    <row r="475" spans="1:9" x14ac:dyDescent="0.3">
      <c r="A475" s="129"/>
      <c r="B475" s="130" t="s">
        <v>444</v>
      </c>
      <c r="C475" s="130"/>
      <c r="D475" s="130"/>
      <c r="E475" s="130"/>
      <c r="F475" s="130"/>
      <c r="G475" s="130"/>
      <c r="H475" s="130"/>
      <c r="I475" s="130"/>
    </row>
    <row r="476" spans="1:9" x14ac:dyDescent="0.3">
      <c r="A476" s="131"/>
      <c r="B476" s="132">
        <v>43</v>
      </c>
      <c r="C476" s="133" t="s">
        <v>848</v>
      </c>
      <c r="D476" s="135">
        <v>35703230</v>
      </c>
      <c r="E476" s="135">
        <v>90483788</v>
      </c>
      <c r="F476" s="135">
        <v>172000000</v>
      </c>
      <c r="G476" s="135">
        <v>365500000</v>
      </c>
      <c r="H476" s="128"/>
      <c r="I476" s="128"/>
    </row>
    <row r="477" spans="1:9" x14ac:dyDescent="0.3">
      <c r="A477" s="136">
        <v>1</v>
      </c>
      <c r="B477" s="137">
        <v>60600004310</v>
      </c>
      <c r="C477" s="138" t="s">
        <v>849</v>
      </c>
      <c r="D477" s="139">
        <v>0</v>
      </c>
      <c r="E477" s="139">
        <v>0</v>
      </c>
      <c r="F477" s="140">
        <v>15000000</v>
      </c>
      <c r="G477" s="140">
        <v>15000000</v>
      </c>
      <c r="H477" s="141">
        <v>0</v>
      </c>
      <c r="I477" s="136" t="s">
        <v>850</v>
      </c>
    </row>
    <row r="478" spans="1:9" ht="26.4" x14ac:dyDescent="0.3">
      <c r="A478" s="136">
        <v>2</v>
      </c>
      <c r="B478" s="137">
        <v>170023401042</v>
      </c>
      <c r="C478" s="138" t="s">
        <v>851</v>
      </c>
      <c r="D478" s="139">
        <v>0</v>
      </c>
      <c r="E478" s="139">
        <v>0</v>
      </c>
      <c r="F478" s="140">
        <v>9000000</v>
      </c>
      <c r="G478" s="140">
        <v>12000000</v>
      </c>
      <c r="H478" s="141">
        <v>0</v>
      </c>
      <c r="I478" s="136" t="s">
        <v>852</v>
      </c>
    </row>
    <row r="479" spans="1:9" ht="26.4" x14ac:dyDescent="0.3">
      <c r="A479" s="136">
        <v>3</v>
      </c>
      <c r="B479" s="137">
        <v>170023401041</v>
      </c>
      <c r="C479" s="138" t="s">
        <v>853</v>
      </c>
      <c r="D479" s="140">
        <v>24492000</v>
      </c>
      <c r="E479" s="140">
        <v>30358000</v>
      </c>
      <c r="F479" s="140">
        <v>50000000</v>
      </c>
      <c r="G479" s="140">
        <v>50000000</v>
      </c>
      <c r="H479" s="141">
        <v>0</v>
      </c>
      <c r="I479" s="136" t="s">
        <v>447</v>
      </c>
    </row>
    <row r="480" spans="1:9" ht="26.4" x14ac:dyDescent="0.3">
      <c r="A480" s="136">
        <v>4</v>
      </c>
      <c r="B480" s="137">
        <v>170023401043</v>
      </c>
      <c r="C480" s="138" t="s">
        <v>854</v>
      </c>
      <c r="D480" s="139">
        <v>0</v>
      </c>
      <c r="E480" s="139">
        <v>0</v>
      </c>
      <c r="F480" s="140">
        <v>5000000</v>
      </c>
      <c r="G480" s="139">
        <v>0</v>
      </c>
      <c r="H480" s="141">
        <v>0</v>
      </c>
      <c r="I480" s="136" t="s">
        <v>855</v>
      </c>
    </row>
    <row r="481" spans="1:9" x14ac:dyDescent="0.3">
      <c r="A481" s="136">
        <v>5</v>
      </c>
      <c r="B481" s="137">
        <v>170023401044</v>
      </c>
      <c r="C481" s="138" t="s">
        <v>856</v>
      </c>
      <c r="D481" s="140">
        <v>7459538</v>
      </c>
      <c r="E481" s="140">
        <v>16422000</v>
      </c>
      <c r="F481" s="140">
        <v>20000000</v>
      </c>
      <c r="G481" s="140">
        <v>20000000</v>
      </c>
      <c r="H481" s="141">
        <v>0.37</v>
      </c>
      <c r="I481" s="136" t="s">
        <v>447</v>
      </c>
    </row>
    <row r="482" spans="1:9" x14ac:dyDescent="0.3">
      <c r="A482" s="136">
        <v>6</v>
      </c>
      <c r="B482" s="137">
        <v>170023401040</v>
      </c>
      <c r="C482" s="138" t="s">
        <v>857</v>
      </c>
      <c r="D482" s="140">
        <v>3751692</v>
      </c>
      <c r="E482" s="140">
        <v>245000</v>
      </c>
      <c r="F482" s="140">
        <v>1500000</v>
      </c>
      <c r="G482" s="140">
        <v>10000000</v>
      </c>
      <c r="H482" s="141">
        <v>0</v>
      </c>
      <c r="I482" s="136" t="s">
        <v>551</v>
      </c>
    </row>
    <row r="483" spans="1:9" x14ac:dyDescent="0.3">
      <c r="A483" s="136">
        <v>7</v>
      </c>
      <c r="B483" s="137">
        <v>17023401039</v>
      </c>
      <c r="C483" s="138" t="s">
        <v>858</v>
      </c>
      <c r="D483" s="139">
        <v>0</v>
      </c>
      <c r="E483" s="139">
        <v>0</v>
      </c>
      <c r="F483" s="140">
        <v>10000000</v>
      </c>
      <c r="G483" s="140">
        <v>20000000</v>
      </c>
      <c r="H483" s="141">
        <v>0</v>
      </c>
      <c r="I483" s="136" t="s">
        <v>447</v>
      </c>
    </row>
    <row r="484" spans="1:9" ht="26.4" x14ac:dyDescent="0.3">
      <c r="A484" s="136">
        <v>8</v>
      </c>
      <c r="B484" s="137">
        <v>170023401037</v>
      </c>
      <c r="C484" s="138" t="s">
        <v>859</v>
      </c>
      <c r="D484" s="139">
        <v>0</v>
      </c>
      <c r="E484" s="140">
        <v>1371700</v>
      </c>
      <c r="F484" s="140">
        <v>1500000</v>
      </c>
      <c r="G484" s="140">
        <v>3500000</v>
      </c>
      <c r="H484" s="141">
        <v>0</v>
      </c>
      <c r="I484" s="136" t="s">
        <v>860</v>
      </c>
    </row>
    <row r="485" spans="1:9" ht="52.8" x14ac:dyDescent="0.3">
      <c r="A485" s="136">
        <v>9</v>
      </c>
      <c r="B485" s="137">
        <v>170023401036</v>
      </c>
      <c r="C485" s="138" t="s">
        <v>861</v>
      </c>
      <c r="D485" s="139">
        <v>0</v>
      </c>
      <c r="E485" s="139">
        <v>0</v>
      </c>
      <c r="F485" s="140">
        <v>15000000</v>
      </c>
      <c r="G485" s="140">
        <v>15000000</v>
      </c>
      <c r="H485" s="141">
        <v>0</v>
      </c>
      <c r="I485" s="136" t="s">
        <v>542</v>
      </c>
    </row>
    <row r="486" spans="1:9" x14ac:dyDescent="0.3">
      <c r="A486" s="136">
        <v>10</v>
      </c>
      <c r="B486" s="137">
        <v>170023401035</v>
      </c>
      <c r="C486" s="138" t="s">
        <v>862</v>
      </c>
      <c r="D486" s="139">
        <v>0</v>
      </c>
      <c r="E486" s="140">
        <v>42087088</v>
      </c>
      <c r="F486" s="140">
        <v>45000000</v>
      </c>
      <c r="G486" s="140">
        <v>70000000</v>
      </c>
      <c r="H486" s="141">
        <v>0</v>
      </c>
      <c r="I486" s="136" t="s">
        <v>850</v>
      </c>
    </row>
    <row r="487" spans="1:9" x14ac:dyDescent="0.3">
      <c r="A487" s="136">
        <v>11</v>
      </c>
      <c r="B487" s="137">
        <v>170023401038</v>
      </c>
      <c r="C487" s="138" t="s">
        <v>863</v>
      </c>
      <c r="D487" s="139">
        <v>0</v>
      </c>
      <c r="E487" s="139">
        <v>0</v>
      </c>
      <c r="F487" s="139">
        <v>0</v>
      </c>
      <c r="G487" s="139">
        <v>0</v>
      </c>
      <c r="H487" s="141">
        <v>0</v>
      </c>
      <c r="I487" s="136" t="s">
        <v>560</v>
      </c>
    </row>
    <row r="488" spans="1:9" ht="26.4" x14ac:dyDescent="0.3">
      <c r="A488" s="136">
        <v>12</v>
      </c>
      <c r="B488" s="137">
        <v>20600004303</v>
      </c>
      <c r="C488" s="138" t="s">
        <v>864</v>
      </c>
      <c r="D488" s="139">
        <v>0</v>
      </c>
      <c r="E488" s="139">
        <v>0</v>
      </c>
      <c r="F488" s="139">
        <v>0</v>
      </c>
      <c r="G488" s="140">
        <v>150000000</v>
      </c>
      <c r="H488" s="141">
        <v>0</v>
      </c>
      <c r="I488" s="136" t="s">
        <v>475</v>
      </c>
    </row>
    <row r="489" spans="1:9" x14ac:dyDescent="0.3">
      <c r="A489" s="131"/>
      <c r="B489" s="132">
        <v>130</v>
      </c>
      <c r="C489" s="133" t="s">
        <v>865</v>
      </c>
      <c r="D489" s="135">
        <v>23669974215</v>
      </c>
      <c r="E489" s="135">
        <v>23834164376</v>
      </c>
      <c r="F489" s="135">
        <v>43461940620</v>
      </c>
      <c r="G489" s="135">
        <v>55742031969</v>
      </c>
      <c r="H489" s="128"/>
      <c r="I489" s="128"/>
    </row>
    <row r="490" spans="1:9" ht="52.8" x14ac:dyDescent="0.3">
      <c r="A490" s="136">
        <v>13</v>
      </c>
      <c r="B490" s="137">
        <v>21700013001</v>
      </c>
      <c r="C490" s="138" t="s">
        <v>866</v>
      </c>
      <c r="D490" s="139">
        <v>0</v>
      </c>
      <c r="E490" s="139">
        <v>0</v>
      </c>
      <c r="F490" s="140">
        <v>17000000000</v>
      </c>
      <c r="G490" s="139">
        <v>0</v>
      </c>
      <c r="H490" s="141">
        <v>0</v>
      </c>
      <c r="I490" s="136" t="s">
        <v>447</v>
      </c>
    </row>
    <row r="491" spans="1:9" x14ac:dyDescent="0.3">
      <c r="A491" s="136">
        <v>14</v>
      </c>
      <c r="B491" s="137">
        <v>21700013006</v>
      </c>
      <c r="C491" s="138" t="s">
        <v>867</v>
      </c>
      <c r="D491" s="139">
        <v>0</v>
      </c>
      <c r="E491" s="139">
        <v>0</v>
      </c>
      <c r="F491" s="140">
        <v>100000000</v>
      </c>
      <c r="G491" s="140">
        <v>1000000000</v>
      </c>
      <c r="H491" s="141">
        <v>0</v>
      </c>
      <c r="I491" s="136" t="s">
        <v>447</v>
      </c>
    </row>
    <row r="492" spans="1:9" x14ac:dyDescent="0.3">
      <c r="A492" s="136">
        <v>15</v>
      </c>
      <c r="B492" s="137">
        <v>170023401056</v>
      </c>
      <c r="C492" s="138" t="s">
        <v>868</v>
      </c>
      <c r="D492" s="139">
        <v>0</v>
      </c>
      <c r="E492" s="139">
        <v>0</v>
      </c>
      <c r="F492" s="140">
        <v>62000000</v>
      </c>
      <c r="G492" s="140">
        <v>150000000</v>
      </c>
      <c r="H492" s="141">
        <v>0</v>
      </c>
      <c r="I492" s="136" t="s">
        <v>447</v>
      </c>
    </row>
    <row r="493" spans="1:9" x14ac:dyDescent="0.3">
      <c r="A493" s="136">
        <v>16</v>
      </c>
      <c r="B493" s="137">
        <v>170023401051</v>
      </c>
      <c r="C493" s="138" t="s">
        <v>869</v>
      </c>
      <c r="D493" s="139">
        <v>0</v>
      </c>
      <c r="E493" s="139">
        <v>0</v>
      </c>
      <c r="F493" s="140">
        <v>10000000</v>
      </c>
      <c r="G493" s="139">
        <v>0</v>
      </c>
      <c r="H493" s="141">
        <v>0</v>
      </c>
      <c r="I493" s="136" t="s">
        <v>447</v>
      </c>
    </row>
    <row r="494" spans="1:9" x14ac:dyDescent="0.3">
      <c r="A494" s="136">
        <v>17</v>
      </c>
      <c r="B494" s="137">
        <v>17023401050</v>
      </c>
      <c r="C494" s="138" t="s">
        <v>870</v>
      </c>
      <c r="D494" s="140">
        <v>36468810</v>
      </c>
      <c r="E494" s="140">
        <v>9446784</v>
      </c>
      <c r="F494" s="140">
        <v>100000000</v>
      </c>
      <c r="G494" s="140">
        <v>150000000</v>
      </c>
      <c r="H494" s="141">
        <v>0</v>
      </c>
      <c r="I494" s="136" t="s">
        <v>871</v>
      </c>
    </row>
    <row r="495" spans="1:9" x14ac:dyDescent="0.3">
      <c r="A495" s="136">
        <v>18</v>
      </c>
      <c r="B495" s="137">
        <v>170023401048</v>
      </c>
      <c r="C495" s="138" t="s">
        <v>872</v>
      </c>
      <c r="D495" s="140">
        <v>39750000</v>
      </c>
      <c r="E495" s="140">
        <v>5961750</v>
      </c>
      <c r="F495" s="140">
        <v>46000000</v>
      </c>
      <c r="G495" s="140">
        <v>40000000</v>
      </c>
      <c r="H495" s="141">
        <v>0</v>
      </c>
      <c r="I495" s="136" t="s">
        <v>659</v>
      </c>
    </row>
    <row r="496" spans="1:9" ht="26.4" x14ac:dyDescent="0.3">
      <c r="A496" s="136">
        <v>19</v>
      </c>
      <c r="B496" s="137">
        <v>170023401047</v>
      </c>
      <c r="C496" s="138" t="s">
        <v>873</v>
      </c>
      <c r="D496" s="140">
        <v>74807304</v>
      </c>
      <c r="E496" s="140">
        <v>10781980</v>
      </c>
      <c r="F496" s="140">
        <v>75000000</v>
      </c>
      <c r="G496" s="140">
        <v>75000000</v>
      </c>
      <c r="H496" s="141">
        <v>0</v>
      </c>
      <c r="I496" s="136" t="s">
        <v>544</v>
      </c>
    </row>
    <row r="497" spans="1:9" ht="26.4" x14ac:dyDescent="0.3">
      <c r="A497" s="136">
        <v>20</v>
      </c>
      <c r="B497" s="137">
        <v>170023401046</v>
      </c>
      <c r="C497" s="138" t="s">
        <v>874</v>
      </c>
      <c r="D497" s="140">
        <v>642934874</v>
      </c>
      <c r="E497" s="140">
        <v>751025266</v>
      </c>
      <c r="F497" s="140">
        <v>930000000</v>
      </c>
      <c r="G497" s="139">
        <v>0</v>
      </c>
      <c r="H497" s="141">
        <v>0</v>
      </c>
      <c r="I497" s="136" t="s">
        <v>447</v>
      </c>
    </row>
    <row r="498" spans="1:9" x14ac:dyDescent="0.3">
      <c r="A498" s="136">
        <v>21</v>
      </c>
      <c r="B498" s="137">
        <v>170023401045</v>
      </c>
      <c r="C498" s="138" t="s">
        <v>875</v>
      </c>
      <c r="D498" s="140">
        <v>831712</v>
      </c>
      <c r="E498" s="140">
        <v>1071800</v>
      </c>
      <c r="F498" s="140">
        <v>14000000</v>
      </c>
      <c r="G498" s="140">
        <v>4000000</v>
      </c>
      <c r="H498" s="141">
        <v>0</v>
      </c>
      <c r="I498" s="136" t="s">
        <v>447</v>
      </c>
    </row>
    <row r="499" spans="1:9" x14ac:dyDescent="0.3">
      <c r="A499" s="136">
        <v>22</v>
      </c>
      <c r="B499" s="137">
        <v>17023401060</v>
      </c>
      <c r="C499" s="138" t="s">
        <v>876</v>
      </c>
      <c r="D499" s="139">
        <v>0</v>
      </c>
      <c r="E499" s="139">
        <v>0</v>
      </c>
      <c r="F499" s="140">
        <v>7000000</v>
      </c>
      <c r="G499" s="140">
        <v>7000000</v>
      </c>
      <c r="H499" s="141">
        <v>0</v>
      </c>
      <c r="I499" s="136" t="s">
        <v>546</v>
      </c>
    </row>
    <row r="500" spans="1:9" x14ac:dyDescent="0.3">
      <c r="A500" s="136">
        <v>23</v>
      </c>
      <c r="B500" s="137">
        <v>170023401063</v>
      </c>
      <c r="C500" s="138" t="s">
        <v>877</v>
      </c>
      <c r="D500" s="140">
        <v>22852961370</v>
      </c>
      <c r="E500" s="140">
        <v>21779094133</v>
      </c>
      <c r="F500" s="140">
        <v>22585440620</v>
      </c>
      <c r="G500" s="139">
        <v>0</v>
      </c>
      <c r="H500" s="141">
        <v>0</v>
      </c>
      <c r="I500" s="136" t="s">
        <v>447</v>
      </c>
    </row>
    <row r="501" spans="1:9" x14ac:dyDescent="0.3">
      <c r="A501" s="136">
        <v>24</v>
      </c>
      <c r="B501" s="137">
        <v>170023401049</v>
      </c>
      <c r="C501" s="138" t="s">
        <v>878</v>
      </c>
      <c r="D501" s="140">
        <v>900000</v>
      </c>
      <c r="E501" s="139">
        <v>0</v>
      </c>
      <c r="F501" s="139">
        <v>0</v>
      </c>
      <c r="G501" s="139">
        <v>0</v>
      </c>
      <c r="H501" s="141">
        <v>0</v>
      </c>
      <c r="I501" s="136" t="s">
        <v>447</v>
      </c>
    </row>
    <row r="502" spans="1:9" x14ac:dyDescent="0.3">
      <c r="A502" s="136">
        <v>25</v>
      </c>
      <c r="B502" s="137">
        <v>17023401059</v>
      </c>
      <c r="C502" s="138" t="s">
        <v>879</v>
      </c>
      <c r="D502" s="139">
        <v>0</v>
      </c>
      <c r="E502" s="140">
        <v>1276782663</v>
      </c>
      <c r="F502" s="140">
        <v>2500000000</v>
      </c>
      <c r="G502" s="140">
        <v>1500000000</v>
      </c>
      <c r="H502" s="141">
        <v>0.6</v>
      </c>
      <c r="I502" s="136" t="s">
        <v>447</v>
      </c>
    </row>
    <row r="503" spans="1:9" ht="26.4" x14ac:dyDescent="0.3">
      <c r="A503" s="136">
        <v>26</v>
      </c>
      <c r="B503" s="137">
        <v>21701300105</v>
      </c>
      <c r="C503" s="138" t="s">
        <v>880</v>
      </c>
      <c r="D503" s="140">
        <v>21320145</v>
      </c>
      <c r="E503" s="139">
        <v>0</v>
      </c>
      <c r="F503" s="140">
        <v>32500000</v>
      </c>
      <c r="G503" s="140">
        <v>100000000</v>
      </c>
      <c r="H503" s="141">
        <v>0</v>
      </c>
      <c r="I503" s="136" t="s">
        <v>475</v>
      </c>
    </row>
    <row r="504" spans="1:9" ht="26.4" x14ac:dyDescent="0.3">
      <c r="A504" s="136">
        <v>27</v>
      </c>
      <c r="B504" s="137">
        <v>170023401057</v>
      </c>
      <c r="C504" s="138" t="s">
        <v>881</v>
      </c>
      <c r="D504" s="139">
        <v>0</v>
      </c>
      <c r="E504" s="139">
        <v>0</v>
      </c>
      <c r="F504" s="139">
        <v>0</v>
      </c>
      <c r="G504" s="140">
        <v>16000000</v>
      </c>
      <c r="H504" s="141">
        <v>0</v>
      </c>
      <c r="I504" s="136" t="s">
        <v>447</v>
      </c>
    </row>
    <row r="505" spans="1:9" ht="26.4" x14ac:dyDescent="0.3">
      <c r="A505" s="136">
        <v>28</v>
      </c>
      <c r="B505" s="137">
        <v>21700013001</v>
      </c>
      <c r="C505" s="138" t="s">
        <v>882</v>
      </c>
      <c r="D505" s="139">
        <v>0</v>
      </c>
      <c r="E505" s="139">
        <v>0</v>
      </c>
      <c r="F505" s="139">
        <v>0</v>
      </c>
      <c r="G505" s="140">
        <v>6000000</v>
      </c>
      <c r="H505" s="141">
        <v>0</v>
      </c>
      <c r="I505" s="136" t="s">
        <v>447</v>
      </c>
    </row>
    <row r="506" spans="1:9" ht="26.4" x14ac:dyDescent="0.3">
      <c r="A506" s="136">
        <v>29</v>
      </c>
      <c r="B506" s="137">
        <v>21700013046</v>
      </c>
      <c r="C506" s="138" t="s">
        <v>883</v>
      </c>
      <c r="D506" s="139">
        <v>0</v>
      </c>
      <c r="E506" s="139">
        <v>0</v>
      </c>
      <c r="F506" s="139">
        <v>0</v>
      </c>
      <c r="G506" s="140">
        <v>1300000000</v>
      </c>
      <c r="H506" s="141">
        <v>0.18</v>
      </c>
      <c r="I506" s="136" t="s">
        <v>447</v>
      </c>
    </row>
    <row r="507" spans="1:9" ht="26.4" x14ac:dyDescent="0.3">
      <c r="A507" s="136">
        <v>30</v>
      </c>
      <c r="B507" s="137">
        <v>21700013045</v>
      </c>
      <c r="C507" s="138" t="s">
        <v>884</v>
      </c>
      <c r="D507" s="139">
        <v>0</v>
      </c>
      <c r="E507" s="139">
        <v>0</v>
      </c>
      <c r="F507" s="139">
        <v>0</v>
      </c>
      <c r="G507" s="140">
        <v>750000000</v>
      </c>
      <c r="H507" s="141">
        <v>0.54</v>
      </c>
      <c r="I507" s="136" t="s">
        <v>447</v>
      </c>
    </row>
    <row r="508" spans="1:9" x14ac:dyDescent="0.3">
      <c r="A508" s="136">
        <v>31</v>
      </c>
      <c r="B508" s="137">
        <v>21700013044</v>
      </c>
      <c r="C508" s="138" t="s">
        <v>885</v>
      </c>
      <c r="D508" s="139">
        <v>0</v>
      </c>
      <c r="E508" s="139">
        <v>0</v>
      </c>
      <c r="F508" s="139">
        <v>0</v>
      </c>
      <c r="G508" s="140">
        <v>650000000</v>
      </c>
      <c r="H508" s="141">
        <v>0.27</v>
      </c>
      <c r="I508" s="136" t="s">
        <v>447</v>
      </c>
    </row>
    <row r="509" spans="1:9" ht="39.6" x14ac:dyDescent="0.3">
      <c r="A509" s="136">
        <v>32</v>
      </c>
      <c r="B509" s="137">
        <v>21700013047</v>
      </c>
      <c r="C509" s="138" t="s">
        <v>886</v>
      </c>
      <c r="D509" s="139">
        <v>0</v>
      </c>
      <c r="E509" s="139">
        <v>0</v>
      </c>
      <c r="F509" s="139">
        <v>0</v>
      </c>
      <c r="G509" s="140">
        <v>250000000</v>
      </c>
      <c r="H509" s="141">
        <v>0</v>
      </c>
      <c r="I509" s="136" t="s">
        <v>447</v>
      </c>
    </row>
    <row r="510" spans="1:9" ht="26.4" x14ac:dyDescent="0.3">
      <c r="A510" s="136">
        <v>33</v>
      </c>
      <c r="B510" s="137">
        <v>21700013001</v>
      </c>
      <c r="C510" s="138" t="s">
        <v>887</v>
      </c>
      <c r="D510" s="139">
        <v>0</v>
      </c>
      <c r="E510" s="139">
        <v>0</v>
      </c>
      <c r="F510" s="139">
        <v>0</v>
      </c>
      <c r="G510" s="140">
        <v>475000000</v>
      </c>
      <c r="H510" s="141">
        <v>0</v>
      </c>
      <c r="I510" s="136" t="s">
        <v>447</v>
      </c>
    </row>
    <row r="511" spans="1:9" x14ac:dyDescent="0.3">
      <c r="A511" s="136">
        <v>34</v>
      </c>
      <c r="B511" s="137">
        <v>21700013039</v>
      </c>
      <c r="C511" s="138" t="s">
        <v>888</v>
      </c>
      <c r="D511" s="139">
        <v>0</v>
      </c>
      <c r="E511" s="139">
        <v>0</v>
      </c>
      <c r="F511" s="139">
        <v>0</v>
      </c>
      <c r="G511" s="140">
        <v>339102000</v>
      </c>
      <c r="H511" s="141">
        <v>0.46</v>
      </c>
      <c r="I511" s="136" t="s">
        <v>447</v>
      </c>
    </row>
    <row r="512" spans="1:9" x14ac:dyDescent="0.3">
      <c r="A512" s="136">
        <v>35</v>
      </c>
      <c r="B512" s="137">
        <v>21700013038</v>
      </c>
      <c r="C512" s="138" t="s">
        <v>889</v>
      </c>
      <c r="D512" s="139">
        <v>0</v>
      </c>
      <c r="E512" s="139">
        <v>0</v>
      </c>
      <c r="F512" s="139">
        <v>0</v>
      </c>
      <c r="G512" s="140">
        <v>670509000</v>
      </c>
      <c r="H512" s="141">
        <v>0.45</v>
      </c>
      <c r="I512" s="136" t="s">
        <v>447</v>
      </c>
    </row>
    <row r="513" spans="1:9" ht="26.4" x14ac:dyDescent="0.3">
      <c r="A513" s="136">
        <v>36</v>
      </c>
      <c r="B513" s="137">
        <v>21700013037</v>
      </c>
      <c r="C513" s="138" t="s">
        <v>890</v>
      </c>
      <c r="D513" s="139">
        <v>0</v>
      </c>
      <c r="E513" s="139">
        <v>0</v>
      </c>
      <c r="F513" s="139">
        <v>0</v>
      </c>
      <c r="G513" s="140">
        <v>1500000000</v>
      </c>
      <c r="H513" s="141">
        <v>0.44</v>
      </c>
      <c r="I513" s="136" t="s">
        <v>447</v>
      </c>
    </row>
    <row r="514" spans="1:9" ht="26.4" x14ac:dyDescent="0.3">
      <c r="A514" s="136">
        <v>37</v>
      </c>
      <c r="B514" s="137">
        <v>21700013036</v>
      </c>
      <c r="C514" s="138" t="s">
        <v>891</v>
      </c>
      <c r="D514" s="139">
        <v>0</v>
      </c>
      <c r="E514" s="139">
        <v>0</v>
      </c>
      <c r="F514" s="139">
        <v>0</v>
      </c>
      <c r="G514" s="140">
        <v>1000000000</v>
      </c>
      <c r="H514" s="141">
        <v>0.89</v>
      </c>
      <c r="I514" s="136" t="s">
        <v>447</v>
      </c>
    </row>
    <row r="515" spans="1:9" ht="26.4" x14ac:dyDescent="0.3">
      <c r="A515" s="136">
        <v>38</v>
      </c>
      <c r="B515" s="137">
        <v>21700013035</v>
      </c>
      <c r="C515" s="138" t="s">
        <v>892</v>
      </c>
      <c r="D515" s="139">
        <v>0</v>
      </c>
      <c r="E515" s="139">
        <v>0</v>
      </c>
      <c r="F515" s="139">
        <v>0</v>
      </c>
      <c r="G515" s="140">
        <v>2000000000</v>
      </c>
      <c r="H515" s="141">
        <v>0.54</v>
      </c>
      <c r="I515" s="136" t="s">
        <v>447</v>
      </c>
    </row>
    <row r="516" spans="1:9" x14ac:dyDescent="0.3">
      <c r="A516" s="136">
        <v>39</v>
      </c>
      <c r="B516" s="137">
        <v>21700013034</v>
      </c>
      <c r="C516" s="138" t="s">
        <v>893</v>
      </c>
      <c r="D516" s="139">
        <v>0</v>
      </c>
      <c r="E516" s="139">
        <v>0</v>
      </c>
      <c r="F516" s="139">
        <v>0</v>
      </c>
      <c r="G516" s="140">
        <v>312371895</v>
      </c>
      <c r="H516" s="141">
        <v>0.83</v>
      </c>
      <c r="I516" s="136" t="s">
        <v>447</v>
      </c>
    </row>
    <row r="517" spans="1:9" x14ac:dyDescent="0.3">
      <c r="A517" s="136">
        <v>40</v>
      </c>
      <c r="B517" s="137">
        <v>21700013033</v>
      </c>
      <c r="C517" s="138" t="s">
        <v>894</v>
      </c>
      <c r="D517" s="139">
        <v>0</v>
      </c>
      <c r="E517" s="139">
        <v>0</v>
      </c>
      <c r="F517" s="139">
        <v>0</v>
      </c>
      <c r="G517" s="140">
        <v>569049074</v>
      </c>
      <c r="H517" s="141">
        <v>0.57999999999999996</v>
      </c>
      <c r="I517" s="136" t="s">
        <v>447</v>
      </c>
    </row>
    <row r="518" spans="1:9" x14ac:dyDescent="0.3">
      <c r="A518" s="136">
        <v>41</v>
      </c>
      <c r="B518" s="137">
        <v>21700013032</v>
      </c>
      <c r="C518" s="138" t="s">
        <v>895</v>
      </c>
      <c r="D518" s="139">
        <v>0</v>
      </c>
      <c r="E518" s="139">
        <v>0</v>
      </c>
      <c r="F518" s="139">
        <v>0</v>
      </c>
      <c r="G518" s="140">
        <v>500000000</v>
      </c>
      <c r="H518" s="141">
        <v>0.4</v>
      </c>
      <c r="I518" s="136" t="s">
        <v>447</v>
      </c>
    </row>
    <row r="519" spans="1:9" ht="39.6" x14ac:dyDescent="0.3">
      <c r="A519" s="136">
        <v>42</v>
      </c>
      <c r="B519" s="137">
        <v>21700013031</v>
      </c>
      <c r="C519" s="138" t="s">
        <v>896</v>
      </c>
      <c r="D519" s="139">
        <v>0</v>
      </c>
      <c r="E519" s="139">
        <v>0</v>
      </c>
      <c r="F519" s="139">
        <v>0</v>
      </c>
      <c r="G519" s="140">
        <v>500000000</v>
      </c>
      <c r="H519" s="141">
        <v>0.32</v>
      </c>
      <c r="I519" s="136" t="s">
        <v>447</v>
      </c>
    </row>
    <row r="520" spans="1:9" ht="26.4" x14ac:dyDescent="0.3">
      <c r="A520" s="136">
        <v>43</v>
      </c>
      <c r="B520" s="137">
        <v>21700013030</v>
      </c>
      <c r="C520" s="138" t="s">
        <v>897</v>
      </c>
      <c r="D520" s="139">
        <v>0</v>
      </c>
      <c r="E520" s="139">
        <v>0</v>
      </c>
      <c r="F520" s="139">
        <v>0</v>
      </c>
      <c r="G520" s="140">
        <v>1000000000</v>
      </c>
      <c r="H520" s="141">
        <v>0.69</v>
      </c>
      <c r="I520" s="136" t="s">
        <v>447</v>
      </c>
    </row>
    <row r="521" spans="1:9" x14ac:dyDescent="0.3">
      <c r="A521" s="136">
        <v>44</v>
      </c>
      <c r="B521" s="137">
        <v>21700013029</v>
      </c>
      <c r="C521" s="138" t="s">
        <v>898</v>
      </c>
      <c r="D521" s="139">
        <v>0</v>
      </c>
      <c r="E521" s="139">
        <v>0</v>
      </c>
      <c r="F521" s="139">
        <v>0</v>
      </c>
      <c r="G521" s="140">
        <v>250000000</v>
      </c>
      <c r="H521" s="141">
        <v>0.71</v>
      </c>
      <c r="I521" s="136" t="s">
        <v>447</v>
      </c>
    </row>
    <row r="522" spans="1:9" ht="26.4" x14ac:dyDescent="0.3">
      <c r="A522" s="136">
        <v>45</v>
      </c>
      <c r="B522" s="137">
        <v>21700013028</v>
      </c>
      <c r="C522" s="138" t="s">
        <v>899</v>
      </c>
      <c r="D522" s="139">
        <v>0</v>
      </c>
      <c r="E522" s="139">
        <v>0</v>
      </c>
      <c r="F522" s="139">
        <v>0</v>
      </c>
      <c r="G522" s="140">
        <v>1000000000</v>
      </c>
      <c r="H522" s="141">
        <v>0.75</v>
      </c>
      <c r="I522" s="136" t="s">
        <v>447</v>
      </c>
    </row>
    <row r="523" spans="1:9" x14ac:dyDescent="0.3">
      <c r="A523" s="136">
        <v>46</v>
      </c>
      <c r="B523" s="137">
        <v>21700013001</v>
      </c>
      <c r="C523" s="138" t="s">
        <v>900</v>
      </c>
      <c r="D523" s="139">
        <v>0</v>
      </c>
      <c r="E523" s="139">
        <v>0</v>
      </c>
      <c r="F523" s="139">
        <v>0</v>
      </c>
      <c r="G523" s="140">
        <v>58000000</v>
      </c>
      <c r="H523" s="141">
        <v>0</v>
      </c>
      <c r="I523" s="136" t="s">
        <v>447</v>
      </c>
    </row>
    <row r="524" spans="1:9" ht="39.6" x14ac:dyDescent="0.3">
      <c r="A524" s="136">
        <v>47</v>
      </c>
      <c r="B524" s="137">
        <v>21700013027</v>
      </c>
      <c r="C524" s="138" t="s">
        <v>901</v>
      </c>
      <c r="D524" s="139">
        <v>0</v>
      </c>
      <c r="E524" s="139">
        <v>0</v>
      </c>
      <c r="F524" s="139">
        <v>0</v>
      </c>
      <c r="G524" s="140">
        <v>350000000</v>
      </c>
      <c r="H524" s="141">
        <v>0</v>
      </c>
      <c r="I524" s="136" t="s">
        <v>447</v>
      </c>
    </row>
    <row r="525" spans="1:9" ht="39.6" x14ac:dyDescent="0.3">
      <c r="A525" s="136">
        <v>48</v>
      </c>
      <c r="B525" s="137">
        <v>21700013024</v>
      </c>
      <c r="C525" s="138" t="s">
        <v>902</v>
      </c>
      <c r="D525" s="139">
        <v>0</v>
      </c>
      <c r="E525" s="139">
        <v>0</v>
      </c>
      <c r="F525" s="139">
        <v>0</v>
      </c>
      <c r="G525" s="140">
        <v>300000000</v>
      </c>
      <c r="H525" s="141">
        <v>0</v>
      </c>
      <c r="I525" s="136" t="s">
        <v>447</v>
      </c>
    </row>
    <row r="526" spans="1:9" ht="26.4" x14ac:dyDescent="0.3">
      <c r="A526" s="136">
        <v>49</v>
      </c>
      <c r="B526" s="137">
        <v>21700013026</v>
      </c>
      <c r="C526" s="138" t="s">
        <v>903</v>
      </c>
      <c r="D526" s="139">
        <v>0</v>
      </c>
      <c r="E526" s="139">
        <v>0</v>
      </c>
      <c r="F526" s="139">
        <v>0</v>
      </c>
      <c r="G526" s="140">
        <v>750000000</v>
      </c>
      <c r="H526" s="141">
        <v>0.13</v>
      </c>
      <c r="I526" s="136" t="s">
        <v>447</v>
      </c>
    </row>
    <row r="527" spans="1:9" ht="26.4" x14ac:dyDescent="0.3">
      <c r="A527" s="136">
        <v>50</v>
      </c>
      <c r="B527" s="137">
        <v>21700013025</v>
      </c>
      <c r="C527" s="138" t="s">
        <v>904</v>
      </c>
      <c r="D527" s="139">
        <v>0</v>
      </c>
      <c r="E527" s="139">
        <v>0</v>
      </c>
      <c r="F527" s="139">
        <v>0</v>
      </c>
      <c r="G527" s="140">
        <v>25000000</v>
      </c>
      <c r="H527" s="141">
        <v>0.38</v>
      </c>
      <c r="I527" s="136" t="s">
        <v>447</v>
      </c>
    </row>
    <row r="528" spans="1:9" ht="26.4" x14ac:dyDescent="0.3">
      <c r="A528" s="136">
        <v>51</v>
      </c>
      <c r="B528" s="137">
        <v>21700013023</v>
      </c>
      <c r="C528" s="138" t="s">
        <v>905</v>
      </c>
      <c r="D528" s="139">
        <v>0</v>
      </c>
      <c r="E528" s="139">
        <v>0</v>
      </c>
      <c r="F528" s="139">
        <v>0</v>
      </c>
      <c r="G528" s="140">
        <v>715000000</v>
      </c>
      <c r="H528" s="141">
        <v>0.51</v>
      </c>
      <c r="I528" s="136" t="s">
        <v>447</v>
      </c>
    </row>
    <row r="529" spans="1:9" ht="52.8" x14ac:dyDescent="0.3">
      <c r="A529" s="136">
        <v>52</v>
      </c>
      <c r="B529" s="137">
        <v>21700013022</v>
      </c>
      <c r="C529" s="138" t="s">
        <v>906</v>
      </c>
      <c r="D529" s="139">
        <v>0</v>
      </c>
      <c r="E529" s="139">
        <v>0</v>
      </c>
      <c r="F529" s="139">
        <v>0</v>
      </c>
      <c r="G529" s="140">
        <v>2500000000</v>
      </c>
      <c r="H529" s="141">
        <v>0.51</v>
      </c>
      <c r="I529" s="136" t="s">
        <v>447</v>
      </c>
    </row>
    <row r="530" spans="1:9" ht="26.4" x14ac:dyDescent="0.3">
      <c r="A530" s="136">
        <v>53</v>
      </c>
      <c r="B530" s="137">
        <v>21700013021</v>
      </c>
      <c r="C530" s="138" t="s">
        <v>907</v>
      </c>
      <c r="D530" s="139">
        <v>0</v>
      </c>
      <c r="E530" s="139">
        <v>0</v>
      </c>
      <c r="F530" s="139">
        <v>0</v>
      </c>
      <c r="G530" s="140">
        <v>350000000</v>
      </c>
      <c r="H530" s="141">
        <v>0.45</v>
      </c>
      <c r="I530" s="136" t="s">
        <v>447</v>
      </c>
    </row>
    <row r="531" spans="1:9" ht="39.6" x14ac:dyDescent="0.3">
      <c r="A531" s="136">
        <v>54</v>
      </c>
      <c r="B531" s="137">
        <v>21700013020</v>
      </c>
      <c r="C531" s="138" t="s">
        <v>908</v>
      </c>
      <c r="D531" s="139">
        <v>0</v>
      </c>
      <c r="E531" s="139">
        <v>0</v>
      </c>
      <c r="F531" s="139">
        <v>0</v>
      </c>
      <c r="G531" s="140">
        <v>300000000</v>
      </c>
      <c r="H531" s="141">
        <v>0.64</v>
      </c>
      <c r="I531" s="136" t="s">
        <v>447</v>
      </c>
    </row>
    <row r="532" spans="1:9" ht="26.4" x14ac:dyDescent="0.3">
      <c r="A532" s="136">
        <v>55</v>
      </c>
      <c r="B532" s="137">
        <v>21700013019</v>
      </c>
      <c r="C532" s="138" t="s">
        <v>909</v>
      </c>
      <c r="D532" s="139">
        <v>0</v>
      </c>
      <c r="E532" s="139">
        <v>0</v>
      </c>
      <c r="F532" s="139">
        <v>0</v>
      </c>
      <c r="G532" s="140">
        <v>1000000000</v>
      </c>
      <c r="H532" s="141">
        <v>0.33</v>
      </c>
      <c r="I532" s="136" t="s">
        <v>447</v>
      </c>
    </row>
    <row r="533" spans="1:9" ht="26.4" x14ac:dyDescent="0.3">
      <c r="A533" s="136">
        <v>56</v>
      </c>
      <c r="B533" s="137">
        <v>21700013018</v>
      </c>
      <c r="C533" s="138" t="s">
        <v>910</v>
      </c>
      <c r="D533" s="139">
        <v>0</v>
      </c>
      <c r="E533" s="139">
        <v>0</v>
      </c>
      <c r="F533" s="139">
        <v>0</v>
      </c>
      <c r="G533" s="140">
        <v>1200000000</v>
      </c>
      <c r="H533" s="141">
        <v>0.24</v>
      </c>
      <c r="I533" s="136" t="s">
        <v>447</v>
      </c>
    </row>
    <row r="534" spans="1:9" ht="26.4" x14ac:dyDescent="0.3">
      <c r="A534" s="136">
        <v>57</v>
      </c>
      <c r="B534" s="137">
        <v>21700013017</v>
      </c>
      <c r="C534" s="138" t="s">
        <v>911</v>
      </c>
      <c r="D534" s="139">
        <v>0</v>
      </c>
      <c r="E534" s="139">
        <v>0</v>
      </c>
      <c r="F534" s="139">
        <v>0</v>
      </c>
      <c r="G534" s="140">
        <v>350000000</v>
      </c>
      <c r="H534" s="141">
        <v>0.51</v>
      </c>
      <c r="I534" s="136" t="s">
        <v>447</v>
      </c>
    </row>
    <row r="535" spans="1:9" ht="26.4" x14ac:dyDescent="0.3">
      <c r="A535" s="136">
        <v>58</v>
      </c>
      <c r="B535" s="137">
        <v>21700013016</v>
      </c>
      <c r="C535" s="138" t="s">
        <v>912</v>
      </c>
      <c r="D535" s="139">
        <v>0</v>
      </c>
      <c r="E535" s="139">
        <v>0</v>
      </c>
      <c r="F535" s="139">
        <v>0</v>
      </c>
      <c r="G535" s="140">
        <v>1500000000</v>
      </c>
      <c r="H535" s="141">
        <v>0.67</v>
      </c>
      <c r="I535" s="136" t="s">
        <v>447</v>
      </c>
    </row>
    <row r="536" spans="1:9" ht="66" x14ac:dyDescent="0.3">
      <c r="A536" s="136">
        <v>59</v>
      </c>
      <c r="B536" s="137">
        <v>21700013015</v>
      </c>
      <c r="C536" s="138" t="s">
        <v>913</v>
      </c>
      <c r="D536" s="139">
        <v>0</v>
      </c>
      <c r="E536" s="139">
        <v>0</v>
      </c>
      <c r="F536" s="139">
        <v>0</v>
      </c>
      <c r="G536" s="140">
        <v>750000000</v>
      </c>
      <c r="H536" s="141">
        <v>0.66</v>
      </c>
      <c r="I536" s="136" t="s">
        <v>447</v>
      </c>
    </row>
    <row r="537" spans="1:9" ht="39.6" x14ac:dyDescent="0.3">
      <c r="A537" s="136">
        <v>60</v>
      </c>
      <c r="B537" s="137">
        <v>21700013014</v>
      </c>
      <c r="C537" s="138" t="s">
        <v>914</v>
      </c>
      <c r="D537" s="139">
        <v>0</v>
      </c>
      <c r="E537" s="139">
        <v>0</v>
      </c>
      <c r="F537" s="139">
        <v>0</v>
      </c>
      <c r="G537" s="140">
        <v>3000000000</v>
      </c>
      <c r="H537" s="141">
        <v>0.32</v>
      </c>
      <c r="I537" s="136" t="s">
        <v>447</v>
      </c>
    </row>
    <row r="538" spans="1:9" ht="26.4" x14ac:dyDescent="0.3">
      <c r="A538" s="136">
        <v>61</v>
      </c>
      <c r="B538" s="137">
        <v>21700013013</v>
      </c>
      <c r="C538" s="138" t="s">
        <v>915</v>
      </c>
      <c r="D538" s="139">
        <v>0</v>
      </c>
      <c r="E538" s="139">
        <v>0</v>
      </c>
      <c r="F538" s="139">
        <v>0</v>
      </c>
      <c r="G538" s="140">
        <v>1200000000</v>
      </c>
      <c r="H538" s="141">
        <v>0</v>
      </c>
      <c r="I538" s="136" t="s">
        <v>447</v>
      </c>
    </row>
    <row r="539" spans="1:9" ht="26.4" x14ac:dyDescent="0.3">
      <c r="A539" s="136">
        <v>62</v>
      </c>
      <c r="B539" s="137">
        <v>21700013012</v>
      </c>
      <c r="C539" s="138" t="s">
        <v>916</v>
      </c>
      <c r="D539" s="139">
        <v>0</v>
      </c>
      <c r="E539" s="139">
        <v>0</v>
      </c>
      <c r="F539" s="139">
        <v>0</v>
      </c>
      <c r="G539" s="140">
        <v>750000000</v>
      </c>
      <c r="H539" s="141">
        <v>0.22</v>
      </c>
      <c r="I539" s="136" t="s">
        <v>447</v>
      </c>
    </row>
    <row r="540" spans="1:9" x14ac:dyDescent="0.3">
      <c r="A540" s="136">
        <v>63</v>
      </c>
      <c r="B540" s="137">
        <v>21700013011</v>
      </c>
      <c r="C540" s="138" t="s">
        <v>917</v>
      </c>
      <c r="D540" s="139">
        <v>0</v>
      </c>
      <c r="E540" s="139">
        <v>0</v>
      </c>
      <c r="F540" s="139">
        <v>0</v>
      </c>
      <c r="G540" s="140">
        <v>400000000</v>
      </c>
      <c r="H540" s="141">
        <v>0.14000000000000001</v>
      </c>
      <c r="I540" s="136" t="s">
        <v>447</v>
      </c>
    </row>
    <row r="541" spans="1:9" ht="26.4" x14ac:dyDescent="0.3">
      <c r="A541" s="136">
        <v>64</v>
      </c>
      <c r="B541" s="137">
        <v>21700013010</v>
      </c>
      <c r="C541" s="138" t="s">
        <v>918</v>
      </c>
      <c r="D541" s="139">
        <v>0</v>
      </c>
      <c r="E541" s="139">
        <v>0</v>
      </c>
      <c r="F541" s="139">
        <v>0</v>
      </c>
      <c r="G541" s="140">
        <v>1000000000</v>
      </c>
      <c r="H541" s="141">
        <v>0</v>
      </c>
      <c r="I541" s="136" t="s">
        <v>447</v>
      </c>
    </row>
    <row r="542" spans="1:9" ht="26.4" x14ac:dyDescent="0.3">
      <c r="A542" s="136">
        <v>65</v>
      </c>
      <c r="B542" s="137">
        <v>21700013009</v>
      </c>
      <c r="C542" s="138" t="s">
        <v>919</v>
      </c>
      <c r="D542" s="139">
        <v>0</v>
      </c>
      <c r="E542" s="139">
        <v>0</v>
      </c>
      <c r="F542" s="139">
        <v>0</v>
      </c>
      <c r="G542" s="140">
        <v>750000000</v>
      </c>
      <c r="H542" s="141">
        <v>0</v>
      </c>
      <c r="I542" s="136" t="s">
        <v>447</v>
      </c>
    </row>
    <row r="543" spans="1:9" ht="26.4" x14ac:dyDescent="0.3">
      <c r="A543" s="136">
        <v>66</v>
      </c>
      <c r="B543" s="137">
        <v>21700013001</v>
      </c>
      <c r="C543" s="138" t="s">
        <v>920</v>
      </c>
      <c r="D543" s="139">
        <v>0</v>
      </c>
      <c r="E543" s="139">
        <v>0</v>
      </c>
      <c r="F543" s="139">
        <v>0</v>
      </c>
      <c r="G543" s="140">
        <v>480000000</v>
      </c>
      <c r="H543" s="141">
        <v>0</v>
      </c>
      <c r="I543" s="136" t="s">
        <v>447</v>
      </c>
    </row>
    <row r="544" spans="1:9" ht="39.6" x14ac:dyDescent="0.3">
      <c r="A544" s="136">
        <v>67</v>
      </c>
      <c r="B544" s="137">
        <v>21700013002</v>
      </c>
      <c r="C544" s="138" t="s">
        <v>921</v>
      </c>
      <c r="D544" s="139">
        <v>0</v>
      </c>
      <c r="E544" s="139">
        <v>0</v>
      </c>
      <c r="F544" s="139">
        <v>0</v>
      </c>
      <c r="G544" s="140">
        <v>2000000000</v>
      </c>
      <c r="H544" s="141">
        <v>0</v>
      </c>
      <c r="I544" s="136" t="s">
        <v>447</v>
      </c>
    </row>
    <row r="545" spans="1:9" ht="26.4" x14ac:dyDescent="0.3">
      <c r="A545" s="136">
        <v>68</v>
      </c>
      <c r="B545" s="137">
        <v>21700013003</v>
      </c>
      <c r="C545" s="138" t="s">
        <v>922</v>
      </c>
      <c r="D545" s="139">
        <v>0</v>
      </c>
      <c r="E545" s="139">
        <v>0</v>
      </c>
      <c r="F545" s="139">
        <v>0</v>
      </c>
      <c r="G545" s="140">
        <v>800000000</v>
      </c>
      <c r="H545" s="141">
        <v>0</v>
      </c>
      <c r="I545" s="136" t="s">
        <v>447</v>
      </c>
    </row>
    <row r="546" spans="1:9" ht="26.4" x14ac:dyDescent="0.3">
      <c r="A546" s="136">
        <v>69</v>
      </c>
      <c r="B546" s="137">
        <v>21700013004</v>
      </c>
      <c r="C546" s="138" t="s">
        <v>923</v>
      </c>
      <c r="D546" s="139">
        <v>0</v>
      </c>
      <c r="E546" s="139">
        <v>0</v>
      </c>
      <c r="F546" s="139">
        <v>0</v>
      </c>
      <c r="G546" s="140">
        <v>2500000000</v>
      </c>
      <c r="H546" s="141">
        <v>0</v>
      </c>
      <c r="I546" s="136" t="s">
        <v>447</v>
      </c>
    </row>
    <row r="547" spans="1:9" x14ac:dyDescent="0.3">
      <c r="A547" s="136">
        <v>70</v>
      </c>
      <c r="B547" s="137">
        <v>21700013007</v>
      </c>
      <c r="C547" s="138" t="s">
        <v>924</v>
      </c>
      <c r="D547" s="139">
        <v>0</v>
      </c>
      <c r="E547" s="139">
        <v>0</v>
      </c>
      <c r="F547" s="139">
        <v>0</v>
      </c>
      <c r="G547" s="140">
        <v>2000000000</v>
      </c>
      <c r="H547" s="141">
        <v>0</v>
      </c>
      <c r="I547" s="136" t="s">
        <v>447</v>
      </c>
    </row>
    <row r="548" spans="1:9" x14ac:dyDescent="0.3">
      <c r="A548" s="136">
        <v>71</v>
      </c>
      <c r="B548" s="137">
        <v>21700013008</v>
      </c>
      <c r="C548" s="138" t="s">
        <v>925</v>
      </c>
      <c r="D548" s="139">
        <v>0</v>
      </c>
      <c r="E548" s="139">
        <v>0</v>
      </c>
      <c r="F548" s="139">
        <v>0</v>
      </c>
      <c r="G548" s="140">
        <v>600000000</v>
      </c>
      <c r="H548" s="141">
        <v>0</v>
      </c>
      <c r="I548" s="136" t="s">
        <v>447</v>
      </c>
    </row>
    <row r="549" spans="1:9" x14ac:dyDescent="0.3">
      <c r="A549" s="136">
        <v>72</v>
      </c>
      <c r="B549" s="137">
        <v>21700013048</v>
      </c>
      <c r="C549" s="138" t="s">
        <v>926</v>
      </c>
      <c r="D549" s="139">
        <v>0</v>
      </c>
      <c r="E549" s="139">
        <v>0</v>
      </c>
      <c r="F549" s="139">
        <v>0</v>
      </c>
      <c r="G549" s="140">
        <v>1000000000</v>
      </c>
      <c r="H549" s="141">
        <v>0</v>
      </c>
      <c r="I549" s="136" t="s">
        <v>447</v>
      </c>
    </row>
    <row r="550" spans="1:9" x14ac:dyDescent="0.3">
      <c r="A550" s="136">
        <v>73</v>
      </c>
      <c r="B550" s="137">
        <v>21700013049</v>
      </c>
      <c r="C550" s="138" t="s">
        <v>927</v>
      </c>
      <c r="D550" s="139">
        <v>0</v>
      </c>
      <c r="E550" s="139">
        <v>0</v>
      </c>
      <c r="F550" s="139">
        <v>0</v>
      </c>
      <c r="G550" s="140">
        <v>2200000000</v>
      </c>
      <c r="H550" s="141">
        <v>0</v>
      </c>
      <c r="I550" s="136" t="s">
        <v>447</v>
      </c>
    </row>
    <row r="551" spans="1:9" x14ac:dyDescent="0.3">
      <c r="A551" s="136">
        <v>74</v>
      </c>
      <c r="B551" s="137">
        <v>21700013050</v>
      </c>
      <c r="C551" s="138" t="s">
        <v>928</v>
      </c>
      <c r="D551" s="139">
        <v>0</v>
      </c>
      <c r="E551" s="139">
        <v>0</v>
      </c>
      <c r="F551" s="139">
        <v>0</v>
      </c>
      <c r="G551" s="140">
        <v>1200000000</v>
      </c>
      <c r="H551" s="141">
        <v>0</v>
      </c>
      <c r="I551" s="136" t="s">
        <v>447</v>
      </c>
    </row>
    <row r="552" spans="1:9" ht="39.6" x14ac:dyDescent="0.3">
      <c r="A552" s="136">
        <v>75</v>
      </c>
      <c r="B552" s="137">
        <v>21700013051</v>
      </c>
      <c r="C552" s="138" t="s">
        <v>929</v>
      </c>
      <c r="D552" s="139">
        <v>0</v>
      </c>
      <c r="E552" s="139">
        <v>0</v>
      </c>
      <c r="F552" s="139">
        <v>0</v>
      </c>
      <c r="G552" s="140">
        <v>3200000000</v>
      </c>
      <c r="H552" s="141">
        <v>0</v>
      </c>
      <c r="I552" s="136" t="s">
        <v>447</v>
      </c>
    </row>
    <row r="553" spans="1:9" x14ac:dyDescent="0.3">
      <c r="A553" s="136">
        <v>76</v>
      </c>
      <c r="B553" s="137">
        <v>21700013052</v>
      </c>
      <c r="C553" s="138" t="s">
        <v>930</v>
      </c>
      <c r="D553" s="139">
        <v>0</v>
      </c>
      <c r="E553" s="139">
        <v>0</v>
      </c>
      <c r="F553" s="139">
        <v>0</v>
      </c>
      <c r="G553" s="140">
        <v>1800000000</v>
      </c>
      <c r="H553" s="141">
        <v>0</v>
      </c>
      <c r="I553" s="136" t="s">
        <v>447</v>
      </c>
    </row>
    <row r="554" spans="1:9" x14ac:dyDescent="0.3">
      <c r="A554" s="136">
        <v>77</v>
      </c>
      <c r="B554" s="137">
        <v>21700013053</v>
      </c>
      <c r="C554" s="138" t="s">
        <v>931</v>
      </c>
      <c r="D554" s="139">
        <v>0</v>
      </c>
      <c r="E554" s="139">
        <v>0</v>
      </c>
      <c r="F554" s="139">
        <v>0</v>
      </c>
      <c r="G554" s="140">
        <v>1800000000</v>
      </c>
      <c r="H554" s="141">
        <v>0</v>
      </c>
      <c r="I554" s="136" t="s">
        <v>447</v>
      </c>
    </row>
    <row r="555" spans="1:9" ht="26.4" x14ac:dyDescent="0.3">
      <c r="A555" s="136">
        <v>78</v>
      </c>
      <c r="B555" s="137">
        <v>21700013001</v>
      </c>
      <c r="C555" s="138" t="s">
        <v>932</v>
      </c>
      <c r="D555" s="139">
        <v>0</v>
      </c>
      <c r="E555" s="139">
        <v>0</v>
      </c>
      <c r="F555" s="139">
        <v>0</v>
      </c>
      <c r="G555" s="140">
        <v>600000000</v>
      </c>
      <c r="H555" s="141">
        <v>0</v>
      </c>
      <c r="I555" s="136" t="s">
        <v>447</v>
      </c>
    </row>
    <row r="556" spans="1:9" ht="26.4" x14ac:dyDescent="0.3">
      <c r="A556" s="136">
        <v>79</v>
      </c>
      <c r="B556" s="137">
        <v>21700013001</v>
      </c>
      <c r="C556" s="138" t="s">
        <v>933</v>
      </c>
      <c r="D556" s="139">
        <v>0</v>
      </c>
      <c r="E556" s="139">
        <v>0</v>
      </c>
      <c r="F556" s="139">
        <v>0</v>
      </c>
      <c r="G556" s="140">
        <v>900000000</v>
      </c>
      <c r="H556" s="141">
        <v>0</v>
      </c>
      <c r="I556" s="136" t="s">
        <v>447</v>
      </c>
    </row>
    <row r="557" spans="1:9" ht="26.4" x14ac:dyDescent="0.3">
      <c r="A557" s="136">
        <v>80</v>
      </c>
      <c r="B557" s="137">
        <v>21700013001</v>
      </c>
      <c r="C557" s="138" t="s">
        <v>934</v>
      </c>
      <c r="D557" s="139">
        <v>0</v>
      </c>
      <c r="E557" s="139">
        <v>0</v>
      </c>
      <c r="F557" s="139">
        <v>0</v>
      </c>
      <c r="G557" s="140">
        <v>600000000</v>
      </c>
      <c r="H557" s="141">
        <v>0</v>
      </c>
      <c r="I557" s="136" t="s">
        <v>447</v>
      </c>
    </row>
    <row r="558" spans="1:9" ht="26.4" x14ac:dyDescent="0.3">
      <c r="A558" s="136">
        <v>81</v>
      </c>
      <c r="B558" s="137">
        <v>21700013001</v>
      </c>
      <c r="C558" s="138" t="s">
        <v>935</v>
      </c>
      <c r="D558" s="139">
        <v>0</v>
      </c>
      <c r="E558" s="139">
        <v>0</v>
      </c>
      <c r="F558" s="139">
        <v>0</v>
      </c>
      <c r="G558" s="140">
        <v>300000000</v>
      </c>
      <c r="H558" s="141">
        <v>0</v>
      </c>
      <c r="I558" s="136" t="s">
        <v>447</v>
      </c>
    </row>
    <row r="559" spans="1:9" ht="26.4" x14ac:dyDescent="0.3">
      <c r="A559" s="136">
        <v>82</v>
      </c>
      <c r="B559" s="137">
        <v>21700013001</v>
      </c>
      <c r="C559" s="138" t="s">
        <v>887</v>
      </c>
      <c r="D559" s="139">
        <v>0</v>
      </c>
      <c r="E559" s="139">
        <v>0</v>
      </c>
      <c r="F559" s="139">
        <v>0</v>
      </c>
      <c r="G559" s="140">
        <v>400000000</v>
      </c>
      <c r="H559" s="141">
        <v>0</v>
      </c>
      <c r="I559" s="136" t="s">
        <v>447</v>
      </c>
    </row>
    <row r="560" spans="1:9" x14ac:dyDescent="0.3">
      <c r="A560" s="131"/>
      <c r="B560" s="132">
        <v>254</v>
      </c>
      <c r="C560" s="133" t="s">
        <v>491</v>
      </c>
      <c r="D560" s="135">
        <v>1384000</v>
      </c>
      <c r="E560" s="135">
        <v>5334173</v>
      </c>
      <c r="F560" s="135">
        <v>10000000</v>
      </c>
      <c r="G560" s="135">
        <v>17468031</v>
      </c>
      <c r="H560" s="128"/>
      <c r="I560" s="128"/>
    </row>
    <row r="561" spans="1:9" ht="26.4" x14ac:dyDescent="0.3">
      <c r="A561" s="136">
        <v>83</v>
      </c>
      <c r="B561" s="137">
        <v>170023401055</v>
      </c>
      <c r="C561" s="138" t="s">
        <v>936</v>
      </c>
      <c r="D561" s="140">
        <v>189714</v>
      </c>
      <c r="E561" s="140">
        <v>189714</v>
      </c>
      <c r="F561" s="140">
        <v>2000000</v>
      </c>
      <c r="G561" s="139">
        <v>0</v>
      </c>
      <c r="H561" s="141">
        <v>0</v>
      </c>
      <c r="I561" s="136" t="s">
        <v>447</v>
      </c>
    </row>
    <row r="562" spans="1:9" ht="26.4" x14ac:dyDescent="0.3">
      <c r="A562" s="136">
        <v>84</v>
      </c>
      <c r="B562" s="137">
        <v>170023401054</v>
      </c>
      <c r="C562" s="138" t="s">
        <v>937</v>
      </c>
      <c r="D562" s="139">
        <v>0</v>
      </c>
      <c r="E562" s="140">
        <v>834286</v>
      </c>
      <c r="F562" s="140">
        <v>1000000</v>
      </c>
      <c r="G562" s="139">
        <v>0</v>
      </c>
      <c r="H562" s="141">
        <v>0</v>
      </c>
      <c r="I562" s="136" t="s">
        <v>447</v>
      </c>
    </row>
    <row r="563" spans="1:9" ht="26.4" x14ac:dyDescent="0.3">
      <c r="A563" s="136">
        <v>85</v>
      </c>
      <c r="B563" s="137">
        <v>170023401061</v>
      </c>
      <c r="C563" s="138" t="s">
        <v>938</v>
      </c>
      <c r="D563" s="140">
        <v>1194286</v>
      </c>
      <c r="E563" s="140">
        <v>1194286</v>
      </c>
      <c r="F563" s="140">
        <v>2000000</v>
      </c>
      <c r="G563" s="139">
        <v>0</v>
      </c>
      <c r="H563" s="141">
        <v>0</v>
      </c>
      <c r="I563" s="136" t="s">
        <v>939</v>
      </c>
    </row>
    <row r="564" spans="1:9" ht="26.4" x14ac:dyDescent="0.3">
      <c r="A564" s="136">
        <v>86</v>
      </c>
      <c r="B564" s="137">
        <v>21723401052</v>
      </c>
      <c r="C564" s="138" t="s">
        <v>940</v>
      </c>
      <c r="D564" s="139">
        <v>0</v>
      </c>
      <c r="E564" s="140">
        <v>3115887</v>
      </c>
      <c r="F564" s="140">
        <v>5000000</v>
      </c>
      <c r="G564" s="140">
        <v>17468031</v>
      </c>
      <c r="H564" s="141">
        <v>0</v>
      </c>
      <c r="I564" s="136" t="s">
        <v>657</v>
      </c>
    </row>
    <row r="565" spans="1:9" x14ac:dyDescent="0.3">
      <c r="A565" s="131"/>
      <c r="B565" s="132">
        <v>256</v>
      </c>
      <c r="C565" s="133" t="s">
        <v>941</v>
      </c>
      <c r="D565" s="135">
        <v>24494150</v>
      </c>
      <c r="E565" s="135">
        <v>12437889</v>
      </c>
      <c r="F565" s="135">
        <v>100000000</v>
      </c>
      <c r="G565" s="135">
        <v>135000000</v>
      </c>
      <c r="H565" s="128"/>
      <c r="I565" s="128"/>
    </row>
    <row r="566" spans="1:9" ht="26.4" x14ac:dyDescent="0.3">
      <c r="A566" s="136">
        <v>87</v>
      </c>
      <c r="B566" s="137">
        <v>17023401053</v>
      </c>
      <c r="C566" s="138" t="s">
        <v>942</v>
      </c>
      <c r="D566" s="140">
        <v>24494150</v>
      </c>
      <c r="E566" s="140">
        <v>12437889</v>
      </c>
      <c r="F566" s="140">
        <v>100000000</v>
      </c>
      <c r="G566" s="140">
        <v>135000000</v>
      </c>
      <c r="H566" s="141">
        <v>0</v>
      </c>
      <c r="I566" s="136" t="s">
        <v>447</v>
      </c>
    </row>
    <row r="567" spans="1:9" x14ac:dyDescent="0.3">
      <c r="A567" s="131"/>
      <c r="B567" s="132">
        <v>257</v>
      </c>
      <c r="C567" s="133" t="s">
        <v>943</v>
      </c>
      <c r="D567" s="135">
        <v>32277838</v>
      </c>
      <c r="E567" s="135">
        <v>5277837</v>
      </c>
      <c r="F567" s="135">
        <v>87500000</v>
      </c>
      <c r="G567" s="135">
        <v>100000000</v>
      </c>
      <c r="H567" s="128"/>
      <c r="I567" s="128"/>
    </row>
    <row r="568" spans="1:9" ht="26.4" x14ac:dyDescent="0.3">
      <c r="A568" s="136">
        <v>88</v>
      </c>
      <c r="B568" s="137">
        <v>170023401062</v>
      </c>
      <c r="C568" s="138" t="s">
        <v>944</v>
      </c>
      <c r="D568" s="140">
        <v>32277838</v>
      </c>
      <c r="E568" s="140">
        <v>5277837</v>
      </c>
      <c r="F568" s="140">
        <v>87500000</v>
      </c>
      <c r="G568" s="140">
        <v>100000000</v>
      </c>
      <c r="H568" s="141">
        <v>0</v>
      </c>
      <c r="I568" s="136" t="s">
        <v>945</v>
      </c>
    </row>
    <row r="569" spans="1:9" x14ac:dyDescent="0.3">
      <c r="A569" s="142" t="s">
        <v>483</v>
      </c>
      <c r="B569" s="142"/>
      <c r="C569" s="142"/>
      <c r="D569" s="144">
        <v>23763833433</v>
      </c>
      <c r="E569" s="144">
        <v>23947698063</v>
      </c>
      <c r="F569" s="144">
        <v>43831440620</v>
      </c>
      <c r="G569" s="144">
        <v>56360000000</v>
      </c>
      <c r="H569" s="145"/>
      <c r="I569" s="145"/>
    </row>
    <row r="570" spans="1:9" x14ac:dyDescent="0.3">
      <c r="A570" s="129"/>
      <c r="B570" s="130" t="s">
        <v>484</v>
      </c>
      <c r="C570" s="130"/>
      <c r="D570" s="130"/>
      <c r="E570" s="130"/>
      <c r="F570" s="130"/>
      <c r="G570" s="130"/>
      <c r="H570" s="130"/>
      <c r="I570" s="130"/>
    </row>
    <row r="571" spans="1:9" x14ac:dyDescent="0.3">
      <c r="A571" s="142" t="s">
        <v>485</v>
      </c>
      <c r="B571" s="142"/>
      <c r="C571" s="142"/>
      <c r="D571" s="135">
        <v>23763833433</v>
      </c>
      <c r="E571" s="135">
        <v>23947698063</v>
      </c>
      <c r="F571" s="135">
        <v>43831440620</v>
      </c>
      <c r="G571" s="135">
        <v>56360000000</v>
      </c>
      <c r="H571" s="146"/>
      <c r="I571" s="146"/>
    </row>
    <row r="572" spans="1:9" x14ac:dyDescent="0.3">
      <c r="A572" s="127">
        <v>19</v>
      </c>
      <c r="B572" s="128" t="s">
        <v>946</v>
      </c>
      <c r="C572" s="128"/>
      <c r="D572" s="128"/>
      <c r="E572" s="128"/>
      <c r="F572" s="128"/>
      <c r="G572" s="128"/>
      <c r="H572" s="128"/>
      <c r="I572" s="128"/>
    </row>
    <row r="573" spans="1:9" x14ac:dyDescent="0.3">
      <c r="A573" s="129"/>
      <c r="B573" s="130" t="s">
        <v>444</v>
      </c>
      <c r="C573" s="130"/>
      <c r="D573" s="130"/>
      <c r="E573" s="130"/>
      <c r="F573" s="130"/>
      <c r="G573" s="130"/>
      <c r="H573" s="130"/>
      <c r="I573" s="130"/>
    </row>
    <row r="574" spans="1:9" x14ac:dyDescent="0.3">
      <c r="A574" s="131"/>
      <c r="B574" s="132">
        <v>443</v>
      </c>
      <c r="C574" s="133" t="s">
        <v>947</v>
      </c>
      <c r="D574" s="135">
        <v>1807032648</v>
      </c>
      <c r="E574" s="135">
        <v>342960677</v>
      </c>
      <c r="F574" s="135">
        <v>3410000000</v>
      </c>
      <c r="G574" s="135">
        <v>2610000000</v>
      </c>
      <c r="H574" s="128"/>
      <c r="I574" s="128"/>
    </row>
    <row r="575" spans="1:9" x14ac:dyDescent="0.3">
      <c r="A575" s="136">
        <v>1</v>
      </c>
      <c r="B575" s="137">
        <v>40052101006</v>
      </c>
      <c r="C575" s="138" t="s">
        <v>948</v>
      </c>
      <c r="D575" s="140">
        <v>9661000</v>
      </c>
      <c r="E575" s="140">
        <v>8864500</v>
      </c>
      <c r="F575" s="140">
        <v>10000000</v>
      </c>
      <c r="G575" s="140">
        <v>10000000</v>
      </c>
      <c r="H575" s="141">
        <v>0.5</v>
      </c>
      <c r="I575" s="136" t="s">
        <v>949</v>
      </c>
    </row>
    <row r="576" spans="1:9" ht="39.6" x14ac:dyDescent="0.3">
      <c r="A576" s="136">
        <v>2</v>
      </c>
      <c r="B576" s="137">
        <v>40052101010</v>
      </c>
      <c r="C576" s="138" t="s">
        <v>950</v>
      </c>
      <c r="D576" s="140">
        <v>1797371648</v>
      </c>
      <c r="E576" s="140">
        <v>334096177</v>
      </c>
      <c r="F576" s="140">
        <v>3400000000</v>
      </c>
      <c r="G576" s="140">
        <v>2600000000</v>
      </c>
      <c r="H576" s="141">
        <v>0.55000000000000004</v>
      </c>
      <c r="I576" s="136" t="s">
        <v>447</v>
      </c>
    </row>
    <row r="577" spans="1:9" x14ac:dyDescent="0.3">
      <c r="A577" s="131"/>
      <c r="B577" s="132">
        <v>444</v>
      </c>
      <c r="C577" s="133" t="s">
        <v>951</v>
      </c>
      <c r="D577" s="134">
        <v>0</v>
      </c>
      <c r="E577" s="134">
        <v>0</v>
      </c>
      <c r="F577" s="135">
        <v>3600000000</v>
      </c>
      <c r="G577" s="135">
        <v>1600000000</v>
      </c>
      <c r="H577" s="128"/>
      <c r="I577" s="128"/>
    </row>
    <row r="578" spans="1:9" x14ac:dyDescent="0.3">
      <c r="A578" s="136">
        <v>3</v>
      </c>
      <c r="B578" s="137">
        <v>40400044401</v>
      </c>
      <c r="C578" s="138" t="s">
        <v>952</v>
      </c>
      <c r="D578" s="139">
        <v>0</v>
      </c>
      <c r="E578" s="139">
        <v>0</v>
      </c>
      <c r="F578" s="140">
        <v>2500000000</v>
      </c>
      <c r="G578" s="140">
        <v>1500000000</v>
      </c>
      <c r="H578" s="141">
        <v>0</v>
      </c>
      <c r="I578" s="136" t="s">
        <v>447</v>
      </c>
    </row>
    <row r="579" spans="1:9" x14ac:dyDescent="0.3">
      <c r="A579" s="136">
        <v>4</v>
      </c>
      <c r="B579" s="137">
        <v>40052101007</v>
      </c>
      <c r="C579" s="138" t="s">
        <v>953</v>
      </c>
      <c r="D579" s="139">
        <v>0</v>
      </c>
      <c r="E579" s="139">
        <v>0</v>
      </c>
      <c r="F579" s="140">
        <v>100000000</v>
      </c>
      <c r="G579" s="140">
        <v>50000000</v>
      </c>
      <c r="H579" s="141">
        <v>0.5</v>
      </c>
      <c r="I579" s="136" t="s">
        <v>447</v>
      </c>
    </row>
    <row r="580" spans="1:9" ht="26.4" x14ac:dyDescent="0.3">
      <c r="A580" s="136">
        <v>5</v>
      </c>
      <c r="B580" s="137">
        <v>4040004440102</v>
      </c>
      <c r="C580" s="138" t="s">
        <v>954</v>
      </c>
      <c r="D580" s="139">
        <v>0</v>
      </c>
      <c r="E580" s="139">
        <v>0</v>
      </c>
      <c r="F580" s="140">
        <v>1000000000</v>
      </c>
      <c r="G580" s="139">
        <v>0</v>
      </c>
      <c r="H580" s="141">
        <v>0</v>
      </c>
      <c r="I580" s="136" t="s">
        <v>447</v>
      </c>
    </row>
    <row r="581" spans="1:9" x14ac:dyDescent="0.3">
      <c r="A581" s="136">
        <v>6</v>
      </c>
      <c r="B581" s="137">
        <v>40400044401</v>
      </c>
      <c r="C581" s="138" t="s">
        <v>955</v>
      </c>
      <c r="D581" s="139">
        <v>0</v>
      </c>
      <c r="E581" s="139">
        <v>0</v>
      </c>
      <c r="F581" s="139">
        <v>0</v>
      </c>
      <c r="G581" s="140">
        <v>50000000</v>
      </c>
      <c r="H581" s="141">
        <v>0</v>
      </c>
      <c r="I581" s="136" t="s">
        <v>956</v>
      </c>
    </row>
    <row r="582" spans="1:9" x14ac:dyDescent="0.3">
      <c r="A582" s="131"/>
      <c r="B582" s="132">
        <v>445</v>
      </c>
      <c r="C582" s="133" t="s">
        <v>957</v>
      </c>
      <c r="D582" s="134">
        <v>0</v>
      </c>
      <c r="E582" s="134">
        <v>0</v>
      </c>
      <c r="F582" s="135">
        <v>95000000</v>
      </c>
      <c r="G582" s="134">
        <v>0</v>
      </c>
      <c r="H582" s="128"/>
      <c r="I582" s="128"/>
    </row>
    <row r="583" spans="1:9" x14ac:dyDescent="0.3">
      <c r="A583" s="136">
        <v>7</v>
      </c>
      <c r="B583" s="137">
        <v>2040004450201</v>
      </c>
      <c r="C583" s="138" t="s">
        <v>958</v>
      </c>
      <c r="D583" s="139">
        <v>0</v>
      </c>
      <c r="E583" s="139">
        <v>0</v>
      </c>
      <c r="F583" s="140">
        <v>35000000</v>
      </c>
      <c r="G583" s="139">
        <v>0</v>
      </c>
      <c r="H583" s="141">
        <v>0</v>
      </c>
      <c r="I583" s="136" t="s">
        <v>447</v>
      </c>
    </row>
    <row r="584" spans="1:9" x14ac:dyDescent="0.3">
      <c r="A584" s="136">
        <v>8</v>
      </c>
      <c r="B584" s="137">
        <v>40052101008</v>
      </c>
      <c r="C584" s="138" t="s">
        <v>959</v>
      </c>
      <c r="D584" s="139">
        <v>0</v>
      </c>
      <c r="E584" s="139">
        <v>0</v>
      </c>
      <c r="F584" s="140">
        <v>30000000</v>
      </c>
      <c r="G584" s="139">
        <v>0</v>
      </c>
      <c r="H584" s="141">
        <v>0</v>
      </c>
      <c r="I584" s="136" t="s">
        <v>956</v>
      </c>
    </row>
    <row r="585" spans="1:9" x14ac:dyDescent="0.3">
      <c r="A585" s="136">
        <v>9</v>
      </c>
      <c r="B585" s="137">
        <v>2040004450202</v>
      </c>
      <c r="C585" s="138" t="s">
        <v>960</v>
      </c>
      <c r="D585" s="139">
        <v>0</v>
      </c>
      <c r="E585" s="139">
        <v>0</v>
      </c>
      <c r="F585" s="140">
        <v>30000000</v>
      </c>
      <c r="G585" s="139">
        <v>0</v>
      </c>
      <c r="H585" s="141">
        <v>0</v>
      </c>
      <c r="I585" s="136" t="s">
        <v>447</v>
      </c>
    </row>
    <row r="586" spans="1:9" x14ac:dyDescent="0.3">
      <c r="A586" s="131"/>
      <c r="B586" s="132">
        <v>446</v>
      </c>
      <c r="C586" s="133" t="s">
        <v>961</v>
      </c>
      <c r="D586" s="134">
        <v>0</v>
      </c>
      <c r="E586" s="135">
        <v>33622232</v>
      </c>
      <c r="F586" s="135">
        <v>145000000</v>
      </c>
      <c r="G586" s="135">
        <v>230000000</v>
      </c>
      <c r="H586" s="128"/>
      <c r="I586" s="128"/>
    </row>
    <row r="587" spans="1:9" ht="26.4" x14ac:dyDescent="0.3">
      <c r="A587" s="136">
        <v>10</v>
      </c>
      <c r="B587" s="137">
        <v>40052101009</v>
      </c>
      <c r="C587" s="138" t="s">
        <v>962</v>
      </c>
      <c r="D587" s="139">
        <v>0</v>
      </c>
      <c r="E587" s="140">
        <v>33622232</v>
      </c>
      <c r="F587" s="140">
        <v>100000000</v>
      </c>
      <c r="G587" s="140">
        <v>200000000</v>
      </c>
      <c r="H587" s="141">
        <v>0.5</v>
      </c>
      <c r="I587" s="136" t="s">
        <v>855</v>
      </c>
    </row>
    <row r="588" spans="1:9" ht="26.4" x14ac:dyDescent="0.3">
      <c r="A588" s="136">
        <v>11</v>
      </c>
      <c r="B588" s="137">
        <v>40051701010</v>
      </c>
      <c r="C588" s="138" t="s">
        <v>963</v>
      </c>
      <c r="D588" s="139">
        <v>0</v>
      </c>
      <c r="E588" s="139">
        <v>0</v>
      </c>
      <c r="F588" s="140">
        <v>45000000</v>
      </c>
      <c r="G588" s="140">
        <v>30000000</v>
      </c>
      <c r="H588" s="141">
        <v>0</v>
      </c>
      <c r="I588" s="136" t="s">
        <v>447</v>
      </c>
    </row>
    <row r="589" spans="1:9" x14ac:dyDescent="0.3">
      <c r="A589" s="142" t="s">
        <v>483</v>
      </c>
      <c r="B589" s="142"/>
      <c r="C589" s="142"/>
      <c r="D589" s="144">
        <v>1807032648</v>
      </c>
      <c r="E589" s="144">
        <v>376582909</v>
      </c>
      <c r="F589" s="144">
        <v>7250000000</v>
      </c>
      <c r="G589" s="144">
        <v>4440000000</v>
      </c>
      <c r="H589" s="145"/>
      <c r="I589" s="145"/>
    </row>
    <row r="590" spans="1:9" x14ac:dyDescent="0.3">
      <c r="A590" s="129"/>
      <c r="B590" s="130" t="s">
        <v>484</v>
      </c>
      <c r="C590" s="130"/>
      <c r="D590" s="130"/>
      <c r="E590" s="130"/>
      <c r="F590" s="130"/>
      <c r="G590" s="130"/>
      <c r="H590" s="130"/>
      <c r="I590" s="130"/>
    </row>
    <row r="591" spans="1:9" x14ac:dyDescent="0.3">
      <c r="A591" s="142" t="s">
        <v>485</v>
      </c>
      <c r="B591" s="142"/>
      <c r="C591" s="142"/>
      <c r="D591" s="135">
        <v>1807032648</v>
      </c>
      <c r="E591" s="135">
        <v>376582909</v>
      </c>
      <c r="F591" s="135">
        <v>7250000000</v>
      </c>
      <c r="G591" s="135">
        <v>4440000000</v>
      </c>
      <c r="H591" s="146"/>
      <c r="I591" s="146"/>
    </row>
    <row r="592" spans="1:9" x14ac:dyDescent="0.3">
      <c r="A592" s="127">
        <v>20</v>
      </c>
      <c r="B592" s="128" t="s">
        <v>964</v>
      </c>
      <c r="C592" s="128"/>
      <c r="D592" s="128"/>
      <c r="E592" s="128"/>
      <c r="F592" s="128"/>
      <c r="G592" s="128"/>
      <c r="H592" s="128"/>
      <c r="I592" s="128"/>
    </row>
    <row r="593" spans="1:9" x14ac:dyDescent="0.3">
      <c r="A593" s="129"/>
      <c r="B593" s="130" t="s">
        <v>444</v>
      </c>
      <c r="C593" s="130"/>
      <c r="D593" s="130"/>
      <c r="E593" s="130"/>
      <c r="F593" s="130"/>
      <c r="G593" s="130"/>
      <c r="H593" s="130"/>
      <c r="I593" s="130"/>
    </row>
    <row r="594" spans="1:9" x14ac:dyDescent="0.3">
      <c r="A594" s="131"/>
      <c r="B594" s="132">
        <v>34</v>
      </c>
      <c r="C594" s="133" t="s">
        <v>501</v>
      </c>
      <c r="D594" s="134">
        <v>0</v>
      </c>
      <c r="E594" s="134">
        <v>0</v>
      </c>
      <c r="F594" s="135">
        <v>10000000</v>
      </c>
      <c r="G594" s="135">
        <v>11000000</v>
      </c>
      <c r="H594" s="128"/>
      <c r="I594" s="128"/>
    </row>
    <row r="595" spans="1:9" ht="26.4" x14ac:dyDescent="0.3">
      <c r="A595" s="136">
        <v>1</v>
      </c>
      <c r="B595" s="137">
        <v>20011101003</v>
      </c>
      <c r="C595" s="138" t="s">
        <v>965</v>
      </c>
      <c r="D595" s="139">
        <v>0</v>
      </c>
      <c r="E595" s="139">
        <v>0</v>
      </c>
      <c r="F595" s="140">
        <v>3000000</v>
      </c>
      <c r="G595" s="140">
        <v>3000000</v>
      </c>
      <c r="H595" s="141">
        <v>0</v>
      </c>
      <c r="I595" s="136" t="s">
        <v>560</v>
      </c>
    </row>
    <row r="596" spans="1:9" x14ac:dyDescent="0.3">
      <c r="A596" s="136">
        <v>2</v>
      </c>
      <c r="B596" s="137">
        <v>20011101004</v>
      </c>
      <c r="C596" s="138" t="s">
        <v>966</v>
      </c>
      <c r="D596" s="139">
        <v>0</v>
      </c>
      <c r="E596" s="139">
        <v>0</v>
      </c>
      <c r="F596" s="140">
        <v>7000000</v>
      </c>
      <c r="G596" s="140">
        <v>8000000</v>
      </c>
      <c r="H596" s="141">
        <v>0</v>
      </c>
      <c r="I596" s="136" t="s">
        <v>560</v>
      </c>
    </row>
    <row r="597" spans="1:9" x14ac:dyDescent="0.3">
      <c r="A597" s="131"/>
      <c r="B597" s="132">
        <v>35</v>
      </c>
      <c r="C597" s="133" t="s">
        <v>445</v>
      </c>
      <c r="D597" s="135">
        <v>1286926</v>
      </c>
      <c r="E597" s="134">
        <v>0</v>
      </c>
      <c r="F597" s="135">
        <v>1000000</v>
      </c>
      <c r="G597" s="135">
        <v>2000000</v>
      </c>
      <c r="H597" s="128"/>
      <c r="I597" s="128"/>
    </row>
    <row r="598" spans="1:9" x14ac:dyDescent="0.3">
      <c r="A598" s="136">
        <v>3</v>
      </c>
      <c r="B598" s="137">
        <v>20011101006</v>
      </c>
      <c r="C598" s="138" t="s">
        <v>967</v>
      </c>
      <c r="D598" s="140">
        <v>906926</v>
      </c>
      <c r="E598" s="139">
        <v>0</v>
      </c>
      <c r="F598" s="139">
        <v>0</v>
      </c>
      <c r="G598" s="139">
        <v>0</v>
      </c>
      <c r="H598" s="141">
        <v>0</v>
      </c>
      <c r="I598" s="136" t="s">
        <v>447</v>
      </c>
    </row>
    <row r="599" spans="1:9" ht="26.4" x14ac:dyDescent="0.3">
      <c r="A599" s="136">
        <v>4</v>
      </c>
      <c r="B599" s="137">
        <v>21100003501</v>
      </c>
      <c r="C599" s="138" t="s">
        <v>968</v>
      </c>
      <c r="D599" s="139">
        <v>0</v>
      </c>
      <c r="E599" s="139">
        <v>0</v>
      </c>
      <c r="F599" s="140">
        <v>1000000</v>
      </c>
      <c r="G599" s="140">
        <v>2000000</v>
      </c>
      <c r="H599" s="141">
        <v>0</v>
      </c>
      <c r="I599" s="136" t="s">
        <v>560</v>
      </c>
    </row>
    <row r="600" spans="1:9" x14ac:dyDescent="0.3">
      <c r="A600" s="131"/>
      <c r="B600" s="132">
        <v>368</v>
      </c>
      <c r="C600" s="133" t="s">
        <v>969</v>
      </c>
      <c r="D600" s="134">
        <v>0</v>
      </c>
      <c r="E600" s="135">
        <v>995000</v>
      </c>
      <c r="F600" s="135">
        <v>1000000</v>
      </c>
      <c r="G600" s="135">
        <v>4000000</v>
      </c>
      <c r="H600" s="128"/>
      <c r="I600" s="128"/>
    </row>
    <row r="601" spans="1:9" x14ac:dyDescent="0.3">
      <c r="A601" s="136">
        <v>5</v>
      </c>
      <c r="B601" s="137">
        <v>41300036802</v>
      </c>
      <c r="C601" s="138" t="s">
        <v>967</v>
      </c>
      <c r="D601" s="139">
        <v>0</v>
      </c>
      <c r="E601" s="140">
        <v>995000</v>
      </c>
      <c r="F601" s="140">
        <v>1000000</v>
      </c>
      <c r="G601" s="140">
        <v>4000000</v>
      </c>
      <c r="H601" s="141">
        <v>0</v>
      </c>
      <c r="I601" s="136" t="s">
        <v>560</v>
      </c>
    </row>
    <row r="602" spans="1:9" x14ac:dyDescent="0.3">
      <c r="A602" s="142" t="s">
        <v>483</v>
      </c>
      <c r="B602" s="142"/>
      <c r="C602" s="142"/>
      <c r="D602" s="144">
        <v>1286926</v>
      </c>
      <c r="E602" s="144">
        <v>995000</v>
      </c>
      <c r="F602" s="144">
        <v>12000000</v>
      </c>
      <c r="G602" s="144">
        <v>17000000</v>
      </c>
      <c r="H602" s="145"/>
      <c r="I602" s="145"/>
    </row>
    <row r="603" spans="1:9" x14ac:dyDescent="0.3">
      <c r="A603" s="129"/>
      <c r="B603" s="130" t="s">
        <v>484</v>
      </c>
      <c r="C603" s="130"/>
      <c r="D603" s="130"/>
      <c r="E603" s="130"/>
      <c r="F603" s="130"/>
      <c r="G603" s="130"/>
      <c r="H603" s="130"/>
      <c r="I603" s="130"/>
    </row>
    <row r="604" spans="1:9" x14ac:dyDescent="0.3">
      <c r="A604" s="142" t="s">
        <v>485</v>
      </c>
      <c r="B604" s="142"/>
      <c r="C604" s="142"/>
      <c r="D604" s="135">
        <v>1286926</v>
      </c>
      <c r="E604" s="135">
        <v>995000</v>
      </c>
      <c r="F604" s="135">
        <v>12000000</v>
      </c>
      <c r="G604" s="135">
        <v>17000000</v>
      </c>
      <c r="H604" s="146"/>
      <c r="I604" s="146"/>
    </row>
    <row r="605" spans="1:9" x14ac:dyDescent="0.3">
      <c r="A605" s="127">
        <v>21</v>
      </c>
      <c r="B605" s="128" t="s">
        <v>970</v>
      </c>
      <c r="C605" s="128"/>
      <c r="D605" s="128"/>
      <c r="E605" s="128"/>
      <c r="F605" s="128"/>
      <c r="G605" s="128"/>
      <c r="H605" s="128"/>
      <c r="I605" s="128"/>
    </row>
    <row r="606" spans="1:9" x14ac:dyDescent="0.3">
      <c r="A606" s="129"/>
      <c r="B606" s="130" t="s">
        <v>444</v>
      </c>
      <c r="C606" s="130"/>
      <c r="D606" s="130"/>
      <c r="E606" s="130"/>
      <c r="F606" s="130"/>
      <c r="G606" s="130"/>
      <c r="H606" s="130"/>
      <c r="I606" s="130"/>
    </row>
    <row r="607" spans="1:9" x14ac:dyDescent="0.3">
      <c r="A607" s="131"/>
      <c r="B607" s="132">
        <v>401</v>
      </c>
      <c r="C607" s="133" t="s">
        <v>466</v>
      </c>
      <c r="D607" s="135">
        <v>1383000</v>
      </c>
      <c r="E607" s="135">
        <v>935250</v>
      </c>
      <c r="F607" s="135">
        <v>5000000</v>
      </c>
      <c r="G607" s="135">
        <v>3200000</v>
      </c>
      <c r="H607" s="128"/>
      <c r="I607" s="128"/>
    </row>
    <row r="608" spans="1:9" x14ac:dyDescent="0.3">
      <c r="A608" s="136">
        <v>1</v>
      </c>
      <c r="B608" s="137">
        <v>21200040101</v>
      </c>
      <c r="C608" s="138" t="s">
        <v>971</v>
      </c>
      <c r="D608" s="139">
        <v>0</v>
      </c>
      <c r="E608" s="139">
        <v>0</v>
      </c>
      <c r="F608" s="140">
        <v>1250000</v>
      </c>
      <c r="G608" s="139">
        <v>0</v>
      </c>
      <c r="H608" s="141">
        <v>0</v>
      </c>
      <c r="I608" s="136" t="s">
        <v>447</v>
      </c>
    </row>
    <row r="609" spans="1:9" x14ac:dyDescent="0.3">
      <c r="A609" s="136">
        <v>2</v>
      </c>
      <c r="B609" s="137">
        <v>21200040103</v>
      </c>
      <c r="C609" s="138" t="s">
        <v>972</v>
      </c>
      <c r="D609" s="139">
        <v>0</v>
      </c>
      <c r="E609" s="139">
        <v>0</v>
      </c>
      <c r="F609" s="140">
        <v>300000</v>
      </c>
      <c r="G609" s="140">
        <v>700000</v>
      </c>
      <c r="H609" s="141">
        <v>1</v>
      </c>
      <c r="I609" s="136" t="s">
        <v>447</v>
      </c>
    </row>
    <row r="610" spans="1:9" x14ac:dyDescent="0.3">
      <c r="A610" s="136">
        <v>3</v>
      </c>
      <c r="B610" s="137">
        <v>21200040104</v>
      </c>
      <c r="C610" s="138" t="s">
        <v>973</v>
      </c>
      <c r="D610" s="139">
        <v>0</v>
      </c>
      <c r="E610" s="139">
        <v>0</v>
      </c>
      <c r="F610" s="140">
        <v>550000</v>
      </c>
      <c r="G610" s="140">
        <v>1000000</v>
      </c>
      <c r="H610" s="141">
        <v>1</v>
      </c>
      <c r="I610" s="136" t="s">
        <v>447</v>
      </c>
    </row>
    <row r="611" spans="1:9" x14ac:dyDescent="0.3">
      <c r="A611" s="136">
        <v>4</v>
      </c>
      <c r="B611" s="137">
        <v>21200040105</v>
      </c>
      <c r="C611" s="138" t="s">
        <v>974</v>
      </c>
      <c r="D611" s="139">
        <v>0</v>
      </c>
      <c r="E611" s="139">
        <v>0</v>
      </c>
      <c r="F611" s="140">
        <v>900000</v>
      </c>
      <c r="G611" s="140">
        <v>1500000</v>
      </c>
      <c r="H611" s="141">
        <v>1</v>
      </c>
      <c r="I611" s="136" t="s">
        <v>447</v>
      </c>
    </row>
    <row r="612" spans="1:9" x14ac:dyDescent="0.3">
      <c r="A612" s="136">
        <v>5</v>
      </c>
      <c r="B612" s="137">
        <v>21200040106</v>
      </c>
      <c r="C612" s="138" t="s">
        <v>975</v>
      </c>
      <c r="D612" s="139">
        <v>0</v>
      </c>
      <c r="E612" s="140">
        <v>935250</v>
      </c>
      <c r="F612" s="140">
        <v>2000000</v>
      </c>
      <c r="G612" s="139">
        <v>0</v>
      </c>
      <c r="H612" s="141">
        <v>0</v>
      </c>
      <c r="I612" s="136" t="s">
        <v>447</v>
      </c>
    </row>
    <row r="613" spans="1:9" x14ac:dyDescent="0.3">
      <c r="A613" s="131"/>
      <c r="B613" s="132">
        <v>402</v>
      </c>
      <c r="C613" s="133" t="s">
        <v>491</v>
      </c>
      <c r="D613" s="135">
        <v>175000</v>
      </c>
      <c r="E613" s="135">
        <v>1939480</v>
      </c>
      <c r="F613" s="135">
        <v>3000000</v>
      </c>
      <c r="G613" s="135">
        <v>8300000</v>
      </c>
      <c r="H613" s="128"/>
      <c r="I613" s="128"/>
    </row>
    <row r="614" spans="1:9" x14ac:dyDescent="0.3">
      <c r="A614" s="136">
        <v>6</v>
      </c>
      <c r="B614" s="137">
        <v>21200040201</v>
      </c>
      <c r="C614" s="138" t="s">
        <v>976</v>
      </c>
      <c r="D614" s="139">
        <v>0</v>
      </c>
      <c r="E614" s="139">
        <v>0</v>
      </c>
      <c r="F614" s="140">
        <v>500000</v>
      </c>
      <c r="G614" s="140">
        <v>300000</v>
      </c>
      <c r="H614" s="141">
        <v>1</v>
      </c>
      <c r="I614" s="136" t="s">
        <v>447</v>
      </c>
    </row>
    <row r="615" spans="1:9" x14ac:dyDescent="0.3">
      <c r="A615" s="136">
        <v>7</v>
      </c>
      <c r="B615" s="137">
        <v>21200040202</v>
      </c>
      <c r="C615" s="138" t="s">
        <v>977</v>
      </c>
      <c r="D615" s="139">
        <v>0</v>
      </c>
      <c r="E615" s="140">
        <v>999750</v>
      </c>
      <c r="F615" s="140">
        <v>1000000</v>
      </c>
      <c r="G615" s="140">
        <v>1000000</v>
      </c>
      <c r="H615" s="141">
        <v>1</v>
      </c>
      <c r="I615" s="136" t="s">
        <v>447</v>
      </c>
    </row>
    <row r="616" spans="1:9" x14ac:dyDescent="0.3">
      <c r="A616" s="136">
        <v>8</v>
      </c>
      <c r="B616" s="137">
        <v>21200040102</v>
      </c>
      <c r="C616" s="138" t="s">
        <v>978</v>
      </c>
      <c r="D616" s="139">
        <v>0</v>
      </c>
      <c r="E616" s="140">
        <v>440000</v>
      </c>
      <c r="F616" s="140">
        <v>1000000</v>
      </c>
      <c r="G616" s="140">
        <v>1500000</v>
      </c>
      <c r="H616" s="141">
        <v>1</v>
      </c>
      <c r="I616" s="136" t="s">
        <v>447</v>
      </c>
    </row>
    <row r="617" spans="1:9" x14ac:dyDescent="0.3">
      <c r="A617" s="136">
        <v>9</v>
      </c>
      <c r="B617" s="137">
        <v>21200040203</v>
      </c>
      <c r="C617" s="138" t="s">
        <v>979</v>
      </c>
      <c r="D617" s="139">
        <v>0</v>
      </c>
      <c r="E617" s="140">
        <v>499730</v>
      </c>
      <c r="F617" s="140">
        <v>500000</v>
      </c>
      <c r="G617" s="140">
        <v>1500000</v>
      </c>
      <c r="H617" s="141">
        <v>1</v>
      </c>
      <c r="I617" s="136" t="s">
        <v>447</v>
      </c>
    </row>
    <row r="618" spans="1:9" x14ac:dyDescent="0.3">
      <c r="A618" s="136">
        <v>10</v>
      </c>
      <c r="B618" s="137">
        <v>21200040201</v>
      </c>
      <c r="C618" s="138" t="s">
        <v>980</v>
      </c>
      <c r="D618" s="139">
        <v>0</v>
      </c>
      <c r="E618" s="139">
        <v>0</v>
      </c>
      <c r="F618" s="139">
        <v>0</v>
      </c>
      <c r="G618" s="140">
        <v>900000</v>
      </c>
      <c r="H618" s="141">
        <v>0</v>
      </c>
      <c r="I618" s="136" t="s">
        <v>447</v>
      </c>
    </row>
    <row r="619" spans="1:9" x14ac:dyDescent="0.3">
      <c r="A619" s="136">
        <v>11</v>
      </c>
      <c r="B619" s="137">
        <v>21200040201</v>
      </c>
      <c r="C619" s="138" t="s">
        <v>981</v>
      </c>
      <c r="D619" s="139">
        <v>0</v>
      </c>
      <c r="E619" s="139">
        <v>0</v>
      </c>
      <c r="F619" s="139">
        <v>0</v>
      </c>
      <c r="G619" s="140">
        <v>600000</v>
      </c>
      <c r="H619" s="141">
        <v>0</v>
      </c>
      <c r="I619" s="136" t="s">
        <v>447</v>
      </c>
    </row>
    <row r="620" spans="1:9" x14ac:dyDescent="0.3">
      <c r="A620" s="136">
        <v>12</v>
      </c>
      <c r="B620" s="137">
        <v>21200040201</v>
      </c>
      <c r="C620" s="138" t="s">
        <v>982</v>
      </c>
      <c r="D620" s="139">
        <v>0</v>
      </c>
      <c r="E620" s="139">
        <v>0</v>
      </c>
      <c r="F620" s="139">
        <v>0</v>
      </c>
      <c r="G620" s="140">
        <v>500000</v>
      </c>
      <c r="H620" s="141">
        <v>0</v>
      </c>
      <c r="I620" s="136" t="s">
        <v>447</v>
      </c>
    </row>
    <row r="621" spans="1:9" x14ac:dyDescent="0.3">
      <c r="A621" s="136">
        <v>13</v>
      </c>
      <c r="B621" s="137">
        <v>21200040201</v>
      </c>
      <c r="C621" s="138" t="s">
        <v>983</v>
      </c>
      <c r="D621" s="139">
        <v>0</v>
      </c>
      <c r="E621" s="139">
        <v>0</v>
      </c>
      <c r="F621" s="139">
        <v>0</v>
      </c>
      <c r="G621" s="140">
        <v>500000</v>
      </c>
      <c r="H621" s="141">
        <v>0</v>
      </c>
      <c r="I621" s="136" t="s">
        <v>447</v>
      </c>
    </row>
    <row r="622" spans="1:9" x14ac:dyDescent="0.3">
      <c r="A622" s="136">
        <v>14</v>
      </c>
      <c r="B622" s="137">
        <v>21200040201</v>
      </c>
      <c r="C622" s="138" t="s">
        <v>984</v>
      </c>
      <c r="D622" s="139">
        <v>0</v>
      </c>
      <c r="E622" s="139">
        <v>0</v>
      </c>
      <c r="F622" s="139">
        <v>0</v>
      </c>
      <c r="G622" s="140">
        <v>500000</v>
      </c>
      <c r="H622" s="141">
        <v>0</v>
      </c>
      <c r="I622" s="136" t="s">
        <v>447</v>
      </c>
    </row>
    <row r="623" spans="1:9" x14ac:dyDescent="0.3">
      <c r="A623" s="136">
        <v>15</v>
      </c>
      <c r="B623" s="137">
        <v>21200040201</v>
      </c>
      <c r="C623" s="138" t="s">
        <v>985</v>
      </c>
      <c r="D623" s="139">
        <v>0</v>
      </c>
      <c r="E623" s="139">
        <v>0</v>
      </c>
      <c r="F623" s="139">
        <v>0</v>
      </c>
      <c r="G623" s="140">
        <v>1000000</v>
      </c>
      <c r="H623" s="141">
        <v>0</v>
      </c>
      <c r="I623" s="136" t="s">
        <v>447</v>
      </c>
    </row>
    <row r="624" spans="1:9" x14ac:dyDescent="0.3">
      <c r="A624" s="131"/>
      <c r="B624" s="132">
        <v>403</v>
      </c>
      <c r="C624" s="133" t="s">
        <v>819</v>
      </c>
      <c r="D624" s="134">
        <v>0</v>
      </c>
      <c r="E624" s="134">
        <v>0</v>
      </c>
      <c r="F624" s="135">
        <v>2000000</v>
      </c>
      <c r="G624" s="135">
        <v>2000000</v>
      </c>
      <c r="H624" s="128"/>
      <c r="I624" s="128"/>
    </row>
    <row r="625" spans="1:9" x14ac:dyDescent="0.3">
      <c r="A625" s="136">
        <v>16</v>
      </c>
      <c r="B625" s="137">
        <v>20600040302</v>
      </c>
      <c r="C625" s="138" t="s">
        <v>986</v>
      </c>
      <c r="D625" s="139">
        <v>0</v>
      </c>
      <c r="E625" s="139">
        <v>0</v>
      </c>
      <c r="F625" s="140">
        <v>2000000</v>
      </c>
      <c r="G625" s="140">
        <v>1000000</v>
      </c>
      <c r="H625" s="141">
        <v>1</v>
      </c>
      <c r="I625" s="136" t="s">
        <v>447</v>
      </c>
    </row>
    <row r="626" spans="1:9" x14ac:dyDescent="0.3">
      <c r="A626" s="136">
        <v>17</v>
      </c>
      <c r="B626" s="137">
        <v>20600040302</v>
      </c>
      <c r="C626" s="138" t="s">
        <v>987</v>
      </c>
      <c r="D626" s="139">
        <v>0</v>
      </c>
      <c r="E626" s="139">
        <v>0</v>
      </c>
      <c r="F626" s="139">
        <v>0</v>
      </c>
      <c r="G626" s="140">
        <v>1000000</v>
      </c>
      <c r="H626" s="141">
        <v>0</v>
      </c>
      <c r="I626" s="136" t="s">
        <v>447</v>
      </c>
    </row>
    <row r="627" spans="1:9" x14ac:dyDescent="0.3">
      <c r="A627" s="131"/>
      <c r="B627" s="132">
        <v>431</v>
      </c>
      <c r="C627" s="133" t="s">
        <v>988</v>
      </c>
      <c r="D627" s="134">
        <v>0</v>
      </c>
      <c r="E627" s="134">
        <v>0</v>
      </c>
      <c r="F627" s="134">
        <v>0</v>
      </c>
      <c r="G627" s="135">
        <v>50000000</v>
      </c>
      <c r="H627" s="128"/>
      <c r="I627" s="128"/>
    </row>
    <row r="628" spans="1:9" ht="26.4" x14ac:dyDescent="0.3">
      <c r="A628" s="136">
        <v>18</v>
      </c>
      <c r="B628" s="137">
        <v>11200043101</v>
      </c>
      <c r="C628" s="138" t="s">
        <v>989</v>
      </c>
      <c r="D628" s="139">
        <v>0</v>
      </c>
      <c r="E628" s="139">
        <v>0</v>
      </c>
      <c r="F628" s="139">
        <v>0</v>
      </c>
      <c r="G628" s="140">
        <v>50000000</v>
      </c>
      <c r="H628" s="141">
        <v>0</v>
      </c>
      <c r="I628" s="136" t="s">
        <v>447</v>
      </c>
    </row>
    <row r="629" spans="1:9" x14ac:dyDescent="0.3">
      <c r="A629" s="131"/>
      <c r="B629" s="132">
        <v>566</v>
      </c>
      <c r="C629" s="133" t="s">
        <v>990</v>
      </c>
      <c r="D629" s="134">
        <v>0</v>
      </c>
      <c r="E629" s="134">
        <v>0</v>
      </c>
      <c r="F629" s="135">
        <v>12000000</v>
      </c>
      <c r="G629" s="135">
        <v>16500000</v>
      </c>
      <c r="H629" s="128"/>
      <c r="I629" s="128"/>
    </row>
    <row r="630" spans="1:9" x14ac:dyDescent="0.3">
      <c r="A630" s="136">
        <v>19</v>
      </c>
      <c r="B630" s="137">
        <v>51200056601</v>
      </c>
      <c r="C630" s="138" t="s">
        <v>991</v>
      </c>
      <c r="D630" s="139">
        <v>0</v>
      </c>
      <c r="E630" s="139">
        <v>0</v>
      </c>
      <c r="F630" s="140">
        <v>12000000</v>
      </c>
      <c r="G630" s="140">
        <v>15000000</v>
      </c>
      <c r="H630" s="141">
        <v>0</v>
      </c>
      <c r="I630" s="136" t="s">
        <v>447</v>
      </c>
    </row>
    <row r="631" spans="1:9" x14ac:dyDescent="0.3">
      <c r="A631" s="136">
        <v>20</v>
      </c>
      <c r="B631" s="137">
        <v>51200056601</v>
      </c>
      <c r="C631" s="138" t="s">
        <v>992</v>
      </c>
      <c r="D631" s="139">
        <v>0</v>
      </c>
      <c r="E631" s="139">
        <v>0</v>
      </c>
      <c r="F631" s="139">
        <v>0</v>
      </c>
      <c r="G631" s="140">
        <v>1500000</v>
      </c>
      <c r="H631" s="141">
        <v>0</v>
      </c>
      <c r="I631" s="136" t="s">
        <v>447</v>
      </c>
    </row>
    <row r="632" spans="1:9" x14ac:dyDescent="0.3">
      <c r="A632" s="142" t="s">
        <v>483</v>
      </c>
      <c r="B632" s="142"/>
      <c r="C632" s="142"/>
      <c r="D632" s="144">
        <v>1558000</v>
      </c>
      <c r="E632" s="144">
        <v>2874730</v>
      </c>
      <c r="F632" s="144">
        <v>22000000</v>
      </c>
      <c r="G632" s="144">
        <v>80000000</v>
      </c>
      <c r="H632" s="145"/>
      <c r="I632" s="145"/>
    </row>
    <row r="633" spans="1:9" x14ac:dyDescent="0.3">
      <c r="A633" s="129"/>
      <c r="B633" s="130" t="s">
        <v>484</v>
      </c>
      <c r="C633" s="130"/>
      <c r="D633" s="130"/>
      <c r="E633" s="130"/>
      <c r="F633" s="130"/>
      <c r="G633" s="130"/>
      <c r="H633" s="130"/>
      <c r="I633" s="130"/>
    </row>
    <row r="634" spans="1:9" x14ac:dyDescent="0.3">
      <c r="A634" s="142" t="s">
        <v>485</v>
      </c>
      <c r="B634" s="142"/>
      <c r="C634" s="142"/>
      <c r="D634" s="135">
        <v>1558000</v>
      </c>
      <c r="E634" s="135">
        <v>2874730</v>
      </c>
      <c r="F634" s="135">
        <v>22000000</v>
      </c>
      <c r="G634" s="135">
        <v>80000000</v>
      </c>
      <c r="H634" s="146"/>
      <c r="I634" s="146"/>
    </row>
    <row r="635" spans="1:9" x14ac:dyDescent="0.3">
      <c r="A635" s="127">
        <v>22</v>
      </c>
      <c r="B635" s="128" t="s">
        <v>993</v>
      </c>
      <c r="C635" s="128"/>
      <c r="D635" s="128"/>
      <c r="E635" s="128"/>
      <c r="F635" s="128"/>
      <c r="G635" s="128"/>
      <c r="H635" s="128"/>
      <c r="I635" s="128"/>
    </row>
    <row r="636" spans="1:9" x14ac:dyDescent="0.3">
      <c r="A636" s="129"/>
      <c r="B636" s="130" t="s">
        <v>444</v>
      </c>
      <c r="C636" s="130"/>
      <c r="D636" s="130"/>
      <c r="E636" s="130"/>
      <c r="F636" s="130"/>
      <c r="G636" s="130"/>
      <c r="H636" s="130"/>
      <c r="I636" s="130"/>
    </row>
    <row r="637" spans="1:9" x14ac:dyDescent="0.3">
      <c r="A637" s="131"/>
      <c r="B637" s="132">
        <v>88</v>
      </c>
      <c r="C637" s="133" t="s">
        <v>445</v>
      </c>
      <c r="D637" s="134">
        <v>0</v>
      </c>
      <c r="E637" s="135">
        <v>141360000</v>
      </c>
      <c r="F637" s="135">
        <v>190000000</v>
      </c>
      <c r="G637" s="135">
        <v>255000000</v>
      </c>
      <c r="H637" s="128"/>
      <c r="I637" s="128"/>
    </row>
    <row r="638" spans="1:9" ht="26.4" x14ac:dyDescent="0.3">
      <c r="A638" s="136">
        <v>1</v>
      </c>
      <c r="B638" s="137">
        <v>111100008803</v>
      </c>
      <c r="C638" s="138" t="s">
        <v>994</v>
      </c>
      <c r="D638" s="139">
        <v>0</v>
      </c>
      <c r="E638" s="140">
        <v>21360000</v>
      </c>
      <c r="F638" s="140">
        <v>23000000</v>
      </c>
      <c r="G638" s="140">
        <v>40000000</v>
      </c>
      <c r="H638" s="141">
        <v>1</v>
      </c>
      <c r="I638" s="136" t="s">
        <v>447</v>
      </c>
    </row>
    <row r="639" spans="1:9" x14ac:dyDescent="0.3">
      <c r="A639" s="136">
        <v>2</v>
      </c>
      <c r="B639" s="137">
        <v>111100008804</v>
      </c>
      <c r="C639" s="138" t="s">
        <v>995</v>
      </c>
      <c r="D639" s="139">
        <v>0</v>
      </c>
      <c r="E639" s="140">
        <v>40000000</v>
      </c>
      <c r="F639" s="140">
        <v>40000000</v>
      </c>
      <c r="G639" s="140">
        <v>27000000</v>
      </c>
      <c r="H639" s="141">
        <v>1</v>
      </c>
      <c r="I639" s="136" t="s">
        <v>447</v>
      </c>
    </row>
    <row r="640" spans="1:9" ht="26.4" x14ac:dyDescent="0.3">
      <c r="A640" s="136">
        <v>3</v>
      </c>
      <c r="B640" s="137">
        <v>111100008805</v>
      </c>
      <c r="C640" s="138" t="s">
        <v>996</v>
      </c>
      <c r="D640" s="139">
        <v>0</v>
      </c>
      <c r="E640" s="140">
        <v>30000000</v>
      </c>
      <c r="F640" s="140">
        <v>30000000</v>
      </c>
      <c r="G640" s="140">
        <v>40000000</v>
      </c>
      <c r="H640" s="141">
        <v>1</v>
      </c>
      <c r="I640" s="136" t="s">
        <v>447</v>
      </c>
    </row>
    <row r="641" spans="1:9" x14ac:dyDescent="0.3">
      <c r="A641" s="136">
        <v>4</v>
      </c>
      <c r="B641" s="137">
        <v>111100008806</v>
      </c>
      <c r="C641" s="138" t="s">
        <v>997</v>
      </c>
      <c r="D641" s="139">
        <v>0</v>
      </c>
      <c r="E641" s="139">
        <v>0</v>
      </c>
      <c r="F641" s="140">
        <v>12000000</v>
      </c>
      <c r="G641" s="140">
        <v>15000000</v>
      </c>
      <c r="H641" s="141">
        <v>1</v>
      </c>
      <c r="I641" s="136" t="s">
        <v>447</v>
      </c>
    </row>
    <row r="642" spans="1:9" ht="26.4" x14ac:dyDescent="0.3">
      <c r="A642" s="136">
        <v>5</v>
      </c>
      <c r="B642" s="137">
        <v>110110008803</v>
      </c>
      <c r="C642" s="138" t="s">
        <v>998</v>
      </c>
      <c r="D642" s="139">
        <v>0</v>
      </c>
      <c r="E642" s="139">
        <v>0</v>
      </c>
      <c r="F642" s="140">
        <v>15000000</v>
      </c>
      <c r="G642" s="140">
        <v>20000000</v>
      </c>
      <c r="H642" s="141">
        <v>1</v>
      </c>
      <c r="I642" s="136" t="s">
        <v>447</v>
      </c>
    </row>
    <row r="643" spans="1:9" ht="26.4" x14ac:dyDescent="0.3">
      <c r="A643" s="136">
        <v>6</v>
      </c>
      <c r="B643" s="137">
        <v>110110408803</v>
      </c>
      <c r="C643" s="138" t="s">
        <v>999</v>
      </c>
      <c r="D643" s="139">
        <v>0</v>
      </c>
      <c r="E643" s="140">
        <v>50000000</v>
      </c>
      <c r="F643" s="140">
        <v>50000000</v>
      </c>
      <c r="G643" s="140">
        <v>30000000</v>
      </c>
      <c r="H643" s="141">
        <v>1</v>
      </c>
      <c r="I643" s="136" t="s">
        <v>447</v>
      </c>
    </row>
    <row r="644" spans="1:9" x14ac:dyDescent="0.3">
      <c r="A644" s="136">
        <v>7</v>
      </c>
      <c r="B644" s="137">
        <v>111100008803</v>
      </c>
      <c r="C644" s="138" t="s">
        <v>1000</v>
      </c>
      <c r="D644" s="139">
        <v>0</v>
      </c>
      <c r="E644" s="139">
        <v>0</v>
      </c>
      <c r="F644" s="139">
        <v>0</v>
      </c>
      <c r="G644" s="140">
        <v>7000000</v>
      </c>
      <c r="H644" s="141">
        <v>0</v>
      </c>
      <c r="I644" s="136" t="s">
        <v>447</v>
      </c>
    </row>
    <row r="645" spans="1:9" x14ac:dyDescent="0.3">
      <c r="A645" s="136">
        <v>8</v>
      </c>
      <c r="B645" s="137">
        <v>111100008803</v>
      </c>
      <c r="C645" s="138" t="s">
        <v>1001</v>
      </c>
      <c r="D645" s="139">
        <v>0</v>
      </c>
      <c r="E645" s="139">
        <v>0</v>
      </c>
      <c r="F645" s="139">
        <v>0</v>
      </c>
      <c r="G645" s="140">
        <v>5000000</v>
      </c>
      <c r="H645" s="141">
        <v>1</v>
      </c>
      <c r="I645" s="136" t="s">
        <v>447</v>
      </c>
    </row>
    <row r="646" spans="1:9" x14ac:dyDescent="0.3">
      <c r="A646" s="136">
        <v>9</v>
      </c>
      <c r="B646" s="137">
        <v>111100008803</v>
      </c>
      <c r="C646" s="138" t="s">
        <v>1002</v>
      </c>
      <c r="D646" s="139">
        <v>0</v>
      </c>
      <c r="E646" s="139">
        <v>0</v>
      </c>
      <c r="F646" s="139">
        <v>0</v>
      </c>
      <c r="G646" s="140">
        <v>5000000</v>
      </c>
      <c r="H646" s="141">
        <v>0</v>
      </c>
      <c r="I646" s="136" t="s">
        <v>447</v>
      </c>
    </row>
    <row r="647" spans="1:9" x14ac:dyDescent="0.3">
      <c r="A647" s="136">
        <v>10</v>
      </c>
      <c r="B647" s="137">
        <v>111100008803</v>
      </c>
      <c r="C647" s="138" t="s">
        <v>1003</v>
      </c>
      <c r="D647" s="139">
        <v>0</v>
      </c>
      <c r="E647" s="139">
        <v>0</v>
      </c>
      <c r="F647" s="139">
        <v>0</v>
      </c>
      <c r="G647" s="140">
        <v>3000000</v>
      </c>
      <c r="H647" s="141">
        <v>0</v>
      </c>
      <c r="I647" s="136" t="s">
        <v>447</v>
      </c>
    </row>
    <row r="648" spans="1:9" x14ac:dyDescent="0.3">
      <c r="A648" s="136">
        <v>11</v>
      </c>
      <c r="B648" s="137">
        <v>111100008803</v>
      </c>
      <c r="C648" s="138" t="s">
        <v>1004</v>
      </c>
      <c r="D648" s="139">
        <v>0</v>
      </c>
      <c r="E648" s="139">
        <v>0</v>
      </c>
      <c r="F648" s="139">
        <v>0</v>
      </c>
      <c r="G648" s="140">
        <v>2500000</v>
      </c>
      <c r="H648" s="141">
        <v>0</v>
      </c>
      <c r="I648" s="136" t="s">
        <v>447</v>
      </c>
    </row>
    <row r="649" spans="1:9" ht="26.4" x14ac:dyDescent="0.3">
      <c r="A649" s="136">
        <v>12</v>
      </c>
      <c r="B649" s="137">
        <v>111100008803</v>
      </c>
      <c r="C649" s="138" t="s">
        <v>1005</v>
      </c>
      <c r="D649" s="139">
        <v>0</v>
      </c>
      <c r="E649" s="139">
        <v>0</v>
      </c>
      <c r="F649" s="139">
        <v>0</v>
      </c>
      <c r="G649" s="140">
        <v>15000000</v>
      </c>
      <c r="H649" s="141">
        <v>0</v>
      </c>
      <c r="I649" s="136" t="s">
        <v>447</v>
      </c>
    </row>
    <row r="650" spans="1:9" x14ac:dyDescent="0.3">
      <c r="A650" s="136">
        <v>13</v>
      </c>
      <c r="B650" s="137">
        <v>111100008803</v>
      </c>
      <c r="C650" s="138" t="s">
        <v>1006</v>
      </c>
      <c r="D650" s="139">
        <v>0</v>
      </c>
      <c r="E650" s="139">
        <v>0</v>
      </c>
      <c r="F650" s="139">
        <v>0</v>
      </c>
      <c r="G650" s="140">
        <v>5500000</v>
      </c>
      <c r="H650" s="141">
        <v>0</v>
      </c>
      <c r="I650" s="136" t="s">
        <v>447</v>
      </c>
    </row>
    <row r="651" spans="1:9" ht="26.4" x14ac:dyDescent="0.3">
      <c r="A651" s="136">
        <v>14</v>
      </c>
      <c r="B651" s="137">
        <v>110012301024</v>
      </c>
      <c r="C651" s="138" t="s">
        <v>1007</v>
      </c>
      <c r="D651" s="139">
        <v>0</v>
      </c>
      <c r="E651" s="139">
        <v>0</v>
      </c>
      <c r="F651" s="140">
        <v>20000000</v>
      </c>
      <c r="G651" s="140">
        <v>40000000</v>
      </c>
      <c r="H651" s="141">
        <v>1</v>
      </c>
      <c r="I651" s="136" t="s">
        <v>447</v>
      </c>
    </row>
    <row r="652" spans="1:9" x14ac:dyDescent="0.3">
      <c r="A652" s="131"/>
      <c r="B652" s="132">
        <v>89</v>
      </c>
      <c r="C652" s="133" t="s">
        <v>466</v>
      </c>
      <c r="D652" s="134">
        <v>0</v>
      </c>
      <c r="E652" s="134">
        <v>0</v>
      </c>
      <c r="F652" s="135">
        <v>10000000</v>
      </c>
      <c r="G652" s="135">
        <v>45000000</v>
      </c>
      <c r="H652" s="128"/>
      <c r="I652" s="128"/>
    </row>
    <row r="653" spans="1:9" x14ac:dyDescent="0.3">
      <c r="A653" s="136">
        <v>15</v>
      </c>
      <c r="B653" s="137">
        <v>110110008903</v>
      </c>
      <c r="C653" s="138" t="s">
        <v>1008</v>
      </c>
      <c r="D653" s="139">
        <v>0</v>
      </c>
      <c r="E653" s="139">
        <v>0</v>
      </c>
      <c r="F653" s="140">
        <v>5000000</v>
      </c>
      <c r="G653" s="140">
        <v>10000000</v>
      </c>
      <c r="H653" s="141">
        <v>1</v>
      </c>
      <c r="I653" s="136" t="s">
        <v>447</v>
      </c>
    </row>
    <row r="654" spans="1:9" x14ac:dyDescent="0.3">
      <c r="A654" s="136">
        <v>16</v>
      </c>
      <c r="B654" s="137">
        <v>110100008903</v>
      </c>
      <c r="C654" s="138" t="s">
        <v>1009</v>
      </c>
      <c r="D654" s="139">
        <v>0</v>
      </c>
      <c r="E654" s="139">
        <v>0</v>
      </c>
      <c r="F654" s="139">
        <v>0</v>
      </c>
      <c r="G654" s="140">
        <v>20000000</v>
      </c>
      <c r="H654" s="141">
        <v>1</v>
      </c>
      <c r="I654" s="136" t="s">
        <v>447</v>
      </c>
    </row>
    <row r="655" spans="1:9" ht="26.4" x14ac:dyDescent="0.3">
      <c r="A655" s="136">
        <v>17</v>
      </c>
      <c r="B655" s="137">
        <v>111100008903</v>
      </c>
      <c r="C655" s="138" t="s">
        <v>1010</v>
      </c>
      <c r="D655" s="139">
        <v>0</v>
      </c>
      <c r="E655" s="139">
        <v>0</v>
      </c>
      <c r="F655" s="139">
        <v>0</v>
      </c>
      <c r="G655" s="140">
        <v>10000000</v>
      </c>
      <c r="H655" s="141">
        <v>0</v>
      </c>
      <c r="I655" s="136" t="s">
        <v>447</v>
      </c>
    </row>
    <row r="656" spans="1:9" x14ac:dyDescent="0.3">
      <c r="A656" s="136">
        <v>18</v>
      </c>
      <c r="B656" s="137">
        <v>112100008903</v>
      </c>
      <c r="C656" s="138" t="s">
        <v>1011</v>
      </c>
      <c r="D656" s="139">
        <v>0</v>
      </c>
      <c r="E656" s="139">
        <v>0</v>
      </c>
      <c r="F656" s="140">
        <v>5000000</v>
      </c>
      <c r="G656" s="140">
        <v>5000000</v>
      </c>
      <c r="H656" s="141">
        <v>1</v>
      </c>
      <c r="I656" s="136" t="s">
        <v>447</v>
      </c>
    </row>
    <row r="657" spans="1:9" x14ac:dyDescent="0.3">
      <c r="A657" s="142" t="s">
        <v>483</v>
      </c>
      <c r="B657" s="142"/>
      <c r="C657" s="142"/>
      <c r="D657" s="144">
        <v>63000000</v>
      </c>
      <c r="E657" s="144">
        <v>141360000</v>
      </c>
      <c r="F657" s="144">
        <v>200000000</v>
      </c>
      <c r="G657" s="144">
        <v>300000000</v>
      </c>
      <c r="H657" s="145"/>
      <c r="I657" s="145"/>
    </row>
    <row r="658" spans="1:9" x14ac:dyDescent="0.3">
      <c r="A658" s="129"/>
      <c r="B658" s="130" t="s">
        <v>484</v>
      </c>
      <c r="C658" s="130"/>
      <c r="D658" s="130"/>
      <c r="E658" s="130"/>
      <c r="F658" s="130"/>
      <c r="G658" s="130"/>
      <c r="H658" s="130"/>
      <c r="I658" s="130"/>
    </row>
    <row r="659" spans="1:9" x14ac:dyDescent="0.3">
      <c r="A659" s="142" t="s">
        <v>485</v>
      </c>
      <c r="B659" s="142"/>
      <c r="C659" s="142"/>
      <c r="D659" s="135">
        <v>63000000</v>
      </c>
      <c r="E659" s="135">
        <v>141360000</v>
      </c>
      <c r="F659" s="135">
        <v>200000000</v>
      </c>
      <c r="G659" s="135">
        <v>300000000</v>
      </c>
      <c r="H659" s="146"/>
      <c r="I659" s="146"/>
    </row>
    <row r="660" spans="1:9" x14ac:dyDescent="0.3">
      <c r="A660" s="127">
        <v>23</v>
      </c>
      <c r="B660" s="128" t="s">
        <v>1012</v>
      </c>
      <c r="C660" s="128"/>
      <c r="D660" s="128"/>
      <c r="E660" s="128"/>
      <c r="F660" s="128"/>
      <c r="G660" s="128"/>
      <c r="H660" s="128"/>
      <c r="I660" s="128"/>
    </row>
    <row r="661" spans="1:9" x14ac:dyDescent="0.3">
      <c r="A661" s="129"/>
      <c r="B661" s="130" t="s">
        <v>444</v>
      </c>
      <c r="C661" s="130"/>
      <c r="D661" s="130"/>
      <c r="E661" s="130"/>
      <c r="F661" s="130"/>
      <c r="G661" s="130"/>
      <c r="H661" s="130"/>
      <c r="I661" s="130"/>
    </row>
    <row r="662" spans="1:9" x14ac:dyDescent="0.3">
      <c r="A662" s="131"/>
      <c r="B662" s="132">
        <v>149</v>
      </c>
      <c r="C662" s="133" t="s">
        <v>1013</v>
      </c>
      <c r="D662" s="134">
        <v>0</v>
      </c>
      <c r="E662" s="135">
        <v>7500000</v>
      </c>
      <c r="F662" s="135">
        <v>200000000</v>
      </c>
      <c r="G662" s="135">
        <v>160000000</v>
      </c>
      <c r="H662" s="128"/>
      <c r="I662" s="128"/>
    </row>
    <row r="663" spans="1:9" x14ac:dyDescent="0.3">
      <c r="A663" s="136">
        <v>1</v>
      </c>
      <c r="B663" s="137">
        <v>130032601011</v>
      </c>
      <c r="C663" s="138" t="s">
        <v>1014</v>
      </c>
      <c r="D663" s="139">
        <v>0</v>
      </c>
      <c r="E663" s="140">
        <v>7500000</v>
      </c>
      <c r="F663" s="140">
        <v>200000000</v>
      </c>
      <c r="G663" s="140">
        <v>160000000</v>
      </c>
      <c r="H663" s="141">
        <v>1</v>
      </c>
      <c r="I663" s="136" t="s">
        <v>447</v>
      </c>
    </row>
    <row r="664" spans="1:9" x14ac:dyDescent="0.3">
      <c r="A664" s="131"/>
      <c r="B664" s="132">
        <v>313</v>
      </c>
      <c r="C664" s="133" t="s">
        <v>491</v>
      </c>
      <c r="D664" s="134">
        <v>0</v>
      </c>
      <c r="E664" s="134">
        <v>0</v>
      </c>
      <c r="F664" s="135">
        <v>5000000</v>
      </c>
      <c r="G664" s="135">
        <v>11000000</v>
      </c>
      <c r="H664" s="128"/>
      <c r="I664" s="128"/>
    </row>
    <row r="665" spans="1:9" x14ac:dyDescent="0.3">
      <c r="A665" s="136">
        <v>2</v>
      </c>
      <c r="B665" s="137">
        <v>130032601021</v>
      </c>
      <c r="C665" s="138" t="s">
        <v>1015</v>
      </c>
      <c r="D665" s="139">
        <v>0</v>
      </c>
      <c r="E665" s="139">
        <v>0</v>
      </c>
      <c r="F665" s="140">
        <v>500000</v>
      </c>
      <c r="G665" s="140">
        <v>500000</v>
      </c>
      <c r="H665" s="141">
        <v>1</v>
      </c>
      <c r="I665" s="136" t="s">
        <v>447</v>
      </c>
    </row>
    <row r="666" spans="1:9" x14ac:dyDescent="0.3">
      <c r="A666" s="136">
        <v>3</v>
      </c>
      <c r="B666" s="137">
        <v>130032601022</v>
      </c>
      <c r="C666" s="138" t="s">
        <v>1016</v>
      </c>
      <c r="D666" s="139">
        <v>0</v>
      </c>
      <c r="E666" s="139">
        <v>0</v>
      </c>
      <c r="F666" s="140">
        <v>2000000</v>
      </c>
      <c r="G666" s="140">
        <v>1500000</v>
      </c>
      <c r="H666" s="141">
        <v>1</v>
      </c>
      <c r="I666" s="136" t="s">
        <v>447</v>
      </c>
    </row>
    <row r="667" spans="1:9" x14ac:dyDescent="0.3">
      <c r="A667" s="136">
        <v>4</v>
      </c>
      <c r="B667" s="137">
        <v>130032601023</v>
      </c>
      <c r="C667" s="138" t="s">
        <v>1017</v>
      </c>
      <c r="D667" s="139">
        <v>0</v>
      </c>
      <c r="E667" s="139">
        <v>0</v>
      </c>
      <c r="F667" s="140">
        <v>1500000</v>
      </c>
      <c r="G667" s="140">
        <v>4500000</v>
      </c>
      <c r="H667" s="141">
        <v>1</v>
      </c>
      <c r="I667" s="136" t="s">
        <v>447</v>
      </c>
    </row>
    <row r="668" spans="1:9" x14ac:dyDescent="0.3">
      <c r="A668" s="136">
        <v>5</v>
      </c>
      <c r="B668" s="137">
        <v>130032601024</v>
      </c>
      <c r="C668" s="138" t="s">
        <v>1018</v>
      </c>
      <c r="D668" s="139">
        <v>0</v>
      </c>
      <c r="E668" s="139">
        <v>0</v>
      </c>
      <c r="F668" s="140">
        <v>1000000</v>
      </c>
      <c r="G668" s="140">
        <v>4500000</v>
      </c>
      <c r="H668" s="141">
        <v>1</v>
      </c>
      <c r="I668" s="136" t="s">
        <v>447</v>
      </c>
    </row>
    <row r="669" spans="1:9" x14ac:dyDescent="0.3">
      <c r="A669" s="131"/>
      <c r="B669" s="132">
        <v>314</v>
      </c>
      <c r="C669" s="133" t="s">
        <v>716</v>
      </c>
      <c r="D669" s="134">
        <v>0</v>
      </c>
      <c r="E669" s="134">
        <v>0</v>
      </c>
      <c r="F669" s="135">
        <v>20000000</v>
      </c>
      <c r="G669" s="135">
        <v>27000000</v>
      </c>
      <c r="H669" s="128"/>
      <c r="I669" s="128"/>
    </row>
    <row r="670" spans="1:9" x14ac:dyDescent="0.3">
      <c r="A670" s="136">
        <v>6</v>
      </c>
      <c r="B670" s="137">
        <v>130032601012</v>
      </c>
      <c r="C670" s="138" t="s">
        <v>1019</v>
      </c>
      <c r="D670" s="139">
        <v>0</v>
      </c>
      <c r="E670" s="139">
        <v>0</v>
      </c>
      <c r="F670" s="140">
        <v>10000000</v>
      </c>
      <c r="G670" s="140">
        <v>7000000</v>
      </c>
      <c r="H670" s="141">
        <v>1</v>
      </c>
      <c r="I670" s="136" t="s">
        <v>447</v>
      </c>
    </row>
    <row r="671" spans="1:9" x14ac:dyDescent="0.3">
      <c r="A671" s="136">
        <v>7</v>
      </c>
      <c r="B671" s="137">
        <v>130032601013</v>
      </c>
      <c r="C671" s="138" t="s">
        <v>1020</v>
      </c>
      <c r="D671" s="139">
        <v>0</v>
      </c>
      <c r="E671" s="139">
        <v>0</v>
      </c>
      <c r="F671" s="140">
        <v>10000000</v>
      </c>
      <c r="G671" s="140">
        <v>20000000</v>
      </c>
      <c r="H671" s="141">
        <v>1</v>
      </c>
      <c r="I671" s="136" t="s">
        <v>447</v>
      </c>
    </row>
    <row r="672" spans="1:9" x14ac:dyDescent="0.3">
      <c r="A672" s="131"/>
      <c r="B672" s="132">
        <v>316</v>
      </c>
      <c r="C672" s="133" t="s">
        <v>819</v>
      </c>
      <c r="D672" s="134">
        <v>0</v>
      </c>
      <c r="E672" s="135">
        <v>2597401</v>
      </c>
      <c r="F672" s="135">
        <v>21500000</v>
      </c>
      <c r="G672" s="135">
        <v>19000000</v>
      </c>
      <c r="H672" s="128"/>
      <c r="I672" s="128"/>
    </row>
    <row r="673" spans="1:9" x14ac:dyDescent="0.3">
      <c r="A673" s="136">
        <v>8</v>
      </c>
      <c r="B673" s="137">
        <v>130032601020</v>
      </c>
      <c r="C673" s="138" t="s">
        <v>1021</v>
      </c>
      <c r="D673" s="139">
        <v>0</v>
      </c>
      <c r="E673" s="139">
        <v>0</v>
      </c>
      <c r="F673" s="140">
        <v>3500000</v>
      </c>
      <c r="G673" s="140">
        <v>1000000</v>
      </c>
      <c r="H673" s="141">
        <v>1</v>
      </c>
      <c r="I673" s="136" t="s">
        <v>447</v>
      </c>
    </row>
    <row r="674" spans="1:9" ht="39.6" x14ac:dyDescent="0.3">
      <c r="A674" s="136">
        <v>9</v>
      </c>
      <c r="B674" s="137">
        <v>130032601014</v>
      </c>
      <c r="C674" s="138" t="s">
        <v>1022</v>
      </c>
      <c r="D674" s="139">
        <v>0</v>
      </c>
      <c r="E674" s="140">
        <v>1647401</v>
      </c>
      <c r="F674" s="140">
        <v>3000000</v>
      </c>
      <c r="G674" s="140">
        <v>3000000</v>
      </c>
      <c r="H674" s="141">
        <v>1</v>
      </c>
      <c r="I674" s="136" t="s">
        <v>447</v>
      </c>
    </row>
    <row r="675" spans="1:9" x14ac:dyDescent="0.3">
      <c r="A675" s="136">
        <v>10</v>
      </c>
      <c r="B675" s="137">
        <v>130032601025</v>
      </c>
      <c r="C675" s="138" t="s">
        <v>1023</v>
      </c>
      <c r="D675" s="139">
        <v>0</v>
      </c>
      <c r="E675" s="140">
        <v>950000</v>
      </c>
      <c r="F675" s="140">
        <v>15000000</v>
      </c>
      <c r="G675" s="140">
        <v>15000000</v>
      </c>
      <c r="H675" s="141">
        <v>1</v>
      </c>
      <c r="I675" s="136" t="s">
        <v>447</v>
      </c>
    </row>
    <row r="676" spans="1:9" x14ac:dyDescent="0.3">
      <c r="A676" s="131"/>
      <c r="B676" s="132">
        <v>317</v>
      </c>
      <c r="C676" s="133" t="s">
        <v>583</v>
      </c>
      <c r="D676" s="135">
        <v>1283400</v>
      </c>
      <c r="E676" s="134">
        <v>0</v>
      </c>
      <c r="F676" s="135">
        <v>12000000</v>
      </c>
      <c r="G676" s="135">
        <v>14500000</v>
      </c>
      <c r="H676" s="128"/>
      <c r="I676" s="128"/>
    </row>
    <row r="677" spans="1:9" x14ac:dyDescent="0.3">
      <c r="A677" s="136">
        <v>11</v>
      </c>
      <c r="B677" s="137">
        <v>130032601019</v>
      </c>
      <c r="C677" s="138" t="s">
        <v>1024</v>
      </c>
      <c r="D677" s="139">
        <v>0</v>
      </c>
      <c r="E677" s="139">
        <v>0</v>
      </c>
      <c r="F677" s="140">
        <v>4000000</v>
      </c>
      <c r="G677" s="140">
        <v>4000000</v>
      </c>
      <c r="H677" s="141">
        <v>1</v>
      </c>
      <c r="I677" s="136" t="s">
        <v>447</v>
      </c>
    </row>
    <row r="678" spans="1:9" x14ac:dyDescent="0.3">
      <c r="A678" s="136">
        <v>12</v>
      </c>
      <c r="B678" s="137">
        <v>130032601016</v>
      </c>
      <c r="C678" s="138" t="s">
        <v>1025</v>
      </c>
      <c r="D678" s="139">
        <v>0</v>
      </c>
      <c r="E678" s="139">
        <v>0</v>
      </c>
      <c r="F678" s="140">
        <v>4000000</v>
      </c>
      <c r="G678" s="140">
        <v>4000000</v>
      </c>
      <c r="H678" s="141">
        <v>1</v>
      </c>
      <c r="I678" s="136" t="s">
        <v>447</v>
      </c>
    </row>
    <row r="679" spans="1:9" x14ac:dyDescent="0.3">
      <c r="A679" s="136">
        <v>13</v>
      </c>
      <c r="B679" s="137">
        <v>130032601015</v>
      </c>
      <c r="C679" s="138" t="s">
        <v>1026</v>
      </c>
      <c r="D679" s="140">
        <v>1283400</v>
      </c>
      <c r="E679" s="139">
        <v>0</v>
      </c>
      <c r="F679" s="140">
        <v>4000000</v>
      </c>
      <c r="G679" s="140">
        <v>6500000</v>
      </c>
      <c r="H679" s="141">
        <v>1</v>
      </c>
      <c r="I679" s="136" t="s">
        <v>447</v>
      </c>
    </row>
    <row r="680" spans="1:9" x14ac:dyDescent="0.3">
      <c r="A680" s="131"/>
      <c r="B680" s="132">
        <v>318</v>
      </c>
      <c r="C680" s="133" t="s">
        <v>1027</v>
      </c>
      <c r="D680" s="135">
        <v>17035164</v>
      </c>
      <c r="E680" s="135">
        <v>34522602</v>
      </c>
      <c r="F680" s="135">
        <v>201500000</v>
      </c>
      <c r="G680" s="135">
        <v>261500000</v>
      </c>
      <c r="H680" s="128"/>
      <c r="I680" s="128"/>
    </row>
    <row r="681" spans="1:9" ht="26.4" x14ac:dyDescent="0.3">
      <c r="A681" s="136">
        <v>14</v>
      </c>
      <c r="B681" s="137">
        <v>130032601017</v>
      </c>
      <c r="C681" s="138" t="s">
        <v>1028</v>
      </c>
      <c r="D681" s="140">
        <v>17035164</v>
      </c>
      <c r="E681" s="140">
        <v>34522602</v>
      </c>
      <c r="F681" s="140">
        <v>201500000</v>
      </c>
      <c r="G681" s="140">
        <v>261500000</v>
      </c>
      <c r="H681" s="141">
        <v>1</v>
      </c>
      <c r="I681" s="136" t="s">
        <v>447</v>
      </c>
    </row>
    <row r="682" spans="1:9" x14ac:dyDescent="0.3">
      <c r="A682" s="131"/>
      <c r="B682" s="132">
        <v>320</v>
      </c>
      <c r="C682" s="133" t="s">
        <v>418</v>
      </c>
      <c r="D682" s="135">
        <v>3370000</v>
      </c>
      <c r="E682" s="135">
        <v>5014000</v>
      </c>
      <c r="F682" s="135">
        <v>20000000</v>
      </c>
      <c r="G682" s="135">
        <v>20000000</v>
      </c>
      <c r="H682" s="128"/>
      <c r="I682" s="128"/>
    </row>
    <row r="683" spans="1:9" ht="26.4" x14ac:dyDescent="0.3">
      <c r="A683" s="136">
        <v>15</v>
      </c>
      <c r="B683" s="137">
        <v>130032601018</v>
      </c>
      <c r="C683" s="138" t="s">
        <v>1029</v>
      </c>
      <c r="D683" s="140">
        <v>3370000</v>
      </c>
      <c r="E683" s="140">
        <v>5014000</v>
      </c>
      <c r="F683" s="140">
        <v>20000000</v>
      </c>
      <c r="G683" s="140">
        <v>20000000</v>
      </c>
      <c r="H683" s="141">
        <v>1</v>
      </c>
      <c r="I683" s="136" t="s">
        <v>447</v>
      </c>
    </row>
    <row r="684" spans="1:9" x14ac:dyDescent="0.3">
      <c r="A684" s="142" t="s">
        <v>483</v>
      </c>
      <c r="B684" s="142"/>
      <c r="C684" s="142"/>
      <c r="D684" s="144">
        <v>21688564</v>
      </c>
      <c r="E684" s="144">
        <v>49634003</v>
      </c>
      <c r="F684" s="144">
        <v>480000000</v>
      </c>
      <c r="G684" s="144">
        <v>513000000</v>
      </c>
      <c r="H684" s="145"/>
      <c r="I684" s="145"/>
    </row>
    <row r="685" spans="1:9" x14ac:dyDescent="0.3">
      <c r="A685" s="129"/>
      <c r="B685" s="130" t="s">
        <v>484</v>
      </c>
      <c r="C685" s="130"/>
      <c r="D685" s="130"/>
      <c r="E685" s="130"/>
      <c r="F685" s="130"/>
      <c r="G685" s="130"/>
      <c r="H685" s="130"/>
      <c r="I685" s="130"/>
    </row>
    <row r="686" spans="1:9" x14ac:dyDescent="0.3">
      <c r="A686" s="142" t="s">
        <v>485</v>
      </c>
      <c r="B686" s="142"/>
      <c r="C686" s="142"/>
      <c r="D686" s="135">
        <v>21688564</v>
      </c>
      <c r="E686" s="135">
        <v>49634003</v>
      </c>
      <c r="F686" s="135">
        <v>480000000</v>
      </c>
      <c r="G686" s="135">
        <v>513000000</v>
      </c>
      <c r="H686" s="146"/>
      <c r="I686" s="146"/>
    </row>
    <row r="687" spans="1:9" x14ac:dyDescent="0.3">
      <c r="A687" s="127">
        <v>24</v>
      </c>
      <c r="B687" s="128" t="s">
        <v>1030</v>
      </c>
      <c r="C687" s="128"/>
      <c r="D687" s="128"/>
      <c r="E687" s="128"/>
      <c r="F687" s="128"/>
      <c r="G687" s="128"/>
      <c r="H687" s="128"/>
      <c r="I687" s="128"/>
    </row>
    <row r="688" spans="1:9" x14ac:dyDescent="0.3">
      <c r="A688" s="129"/>
      <c r="B688" s="130" t="s">
        <v>444</v>
      </c>
      <c r="C688" s="130"/>
      <c r="D688" s="130"/>
      <c r="E688" s="130"/>
      <c r="F688" s="130"/>
      <c r="G688" s="130"/>
      <c r="H688" s="130"/>
      <c r="I688" s="130"/>
    </row>
    <row r="689" spans="1:9" x14ac:dyDescent="0.3">
      <c r="A689" s="131"/>
      <c r="B689" s="132">
        <v>542</v>
      </c>
      <c r="C689" s="133" t="s">
        <v>1031</v>
      </c>
      <c r="D689" s="134">
        <v>0</v>
      </c>
      <c r="E689" s="134">
        <v>0</v>
      </c>
      <c r="F689" s="135">
        <v>286000000</v>
      </c>
      <c r="G689" s="135">
        <v>400000000</v>
      </c>
      <c r="H689" s="128"/>
      <c r="I689" s="128"/>
    </row>
    <row r="690" spans="1:9" x14ac:dyDescent="0.3">
      <c r="A690" s="136">
        <v>1</v>
      </c>
      <c r="B690" s="137">
        <v>40052101003</v>
      </c>
      <c r="C690" s="138" t="s">
        <v>1032</v>
      </c>
      <c r="D690" s="139">
        <v>0</v>
      </c>
      <c r="E690" s="139">
        <v>0</v>
      </c>
      <c r="F690" s="140">
        <v>5000000</v>
      </c>
      <c r="G690" s="139">
        <v>0</v>
      </c>
      <c r="H690" s="141">
        <v>0</v>
      </c>
      <c r="I690" s="136" t="s">
        <v>447</v>
      </c>
    </row>
    <row r="691" spans="1:9" x14ac:dyDescent="0.3">
      <c r="A691" s="136">
        <v>2</v>
      </c>
      <c r="B691" s="137">
        <v>40052101004</v>
      </c>
      <c r="C691" s="138" t="s">
        <v>1033</v>
      </c>
      <c r="D691" s="139">
        <v>0</v>
      </c>
      <c r="E691" s="139">
        <v>0</v>
      </c>
      <c r="F691" s="140">
        <v>175440000</v>
      </c>
      <c r="G691" s="140">
        <v>300000000</v>
      </c>
      <c r="H691" s="141">
        <v>0</v>
      </c>
      <c r="I691" s="136" t="s">
        <v>447</v>
      </c>
    </row>
    <row r="692" spans="1:9" ht="26.4" x14ac:dyDescent="0.3">
      <c r="A692" s="136">
        <v>3</v>
      </c>
      <c r="B692" s="137">
        <v>40052101005</v>
      </c>
      <c r="C692" s="138" t="s">
        <v>1034</v>
      </c>
      <c r="D692" s="139">
        <v>0</v>
      </c>
      <c r="E692" s="139">
        <v>0</v>
      </c>
      <c r="F692" s="140">
        <v>2000000</v>
      </c>
      <c r="G692" s="140">
        <v>3600000</v>
      </c>
      <c r="H692" s="141">
        <v>0</v>
      </c>
      <c r="I692" s="136" t="s">
        <v>447</v>
      </c>
    </row>
    <row r="693" spans="1:9" ht="26.4" x14ac:dyDescent="0.3">
      <c r="A693" s="136">
        <v>4</v>
      </c>
      <c r="B693" s="137">
        <v>40052101006</v>
      </c>
      <c r="C693" s="138" t="s">
        <v>1035</v>
      </c>
      <c r="D693" s="139">
        <v>0</v>
      </c>
      <c r="E693" s="139">
        <v>0</v>
      </c>
      <c r="F693" s="140">
        <v>35000000</v>
      </c>
      <c r="G693" s="140">
        <v>20000000</v>
      </c>
      <c r="H693" s="141">
        <v>0</v>
      </c>
      <c r="I693" s="136" t="s">
        <v>447</v>
      </c>
    </row>
    <row r="694" spans="1:9" x14ac:dyDescent="0.3">
      <c r="A694" s="136">
        <v>5</v>
      </c>
      <c r="B694" s="137">
        <v>40052101007</v>
      </c>
      <c r="C694" s="138" t="s">
        <v>1036</v>
      </c>
      <c r="D694" s="139">
        <v>0</v>
      </c>
      <c r="E694" s="139">
        <v>0</v>
      </c>
      <c r="F694" s="140">
        <v>360000</v>
      </c>
      <c r="G694" s="140">
        <v>1500000</v>
      </c>
      <c r="H694" s="141">
        <v>0</v>
      </c>
      <c r="I694" s="136" t="s">
        <v>447</v>
      </c>
    </row>
    <row r="695" spans="1:9" ht="26.4" x14ac:dyDescent="0.3">
      <c r="A695" s="136">
        <v>6</v>
      </c>
      <c r="B695" s="137">
        <v>40052101008</v>
      </c>
      <c r="C695" s="138" t="s">
        <v>1037</v>
      </c>
      <c r="D695" s="139">
        <v>0</v>
      </c>
      <c r="E695" s="139">
        <v>0</v>
      </c>
      <c r="F695" s="140">
        <v>5000000</v>
      </c>
      <c r="G695" s="140">
        <v>10000000</v>
      </c>
      <c r="H695" s="141">
        <v>0</v>
      </c>
      <c r="I695" s="136" t="s">
        <v>447</v>
      </c>
    </row>
    <row r="696" spans="1:9" x14ac:dyDescent="0.3">
      <c r="A696" s="136">
        <v>7</v>
      </c>
      <c r="B696" s="137">
        <v>40052101009</v>
      </c>
      <c r="C696" s="138" t="s">
        <v>1038</v>
      </c>
      <c r="D696" s="139">
        <v>0</v>
      </c>
      <c r="E696" s="139">
        <v>0</v>
      </c>
      <c r="F696" s="140">
        <v>600000</v>
      </c>
      <c r="G696" s="139">
        <v>0</v>
      </c>
      <c r="H696" s="141">
        <v>0</v>
      </c>
      <c r="I696" s="136" t="s">
        <v>447</v>
      </c>
    </row>
    <row r="697" spans="1:9" x14ac:dyDescent="0.3">
      <c r="A697" s="136">
        <v>8</v>
      </c>
      <c r="B697" s="137">
        <v>40052101010</v>
      </c>
      <c r="C697" s="138" t="s">
        <v>1039</v>
      </c>
      <c r="D697" s="139">
        <v>0</v>
      </c>
      <c r="E697" s="139">
        <v>0</v>
      </c>
      <c r="F697" s="140">
        <v>1500000</v>
      </c>
      <c r="G697" s="139">
        <v>0</v>
      </c>
      <c r="H697" s="141">
        <v>0</v>
      </c>
      <c r="I697" s="136" t="s">
        <v>447</v>
      </c>
    </row>
    <row r="698" spans="1:9" x14ac:dyDescent="0.3">
      <c r="A698" s="136">
        <v>9</v>
      </c>
      <c r="B698" s="137">
        <v>40052101011</v>
      </c>
      <c r="C698" s="138" t="s">
        <v>1040</v>
      </c>
      <c r="D698" s="139">
        <v>0</v>
      </c>
      <c r="E698" s="139">
        <v>0</v>
      </c>
      <c r="F698" s="140">
        <v>600000</v>
      </c>
      <c r="G698" s="140">
        <v>1800000</v>
      </c>
      <c r="H698" s="141">
        <v>0</v>
      </c>
      <c r="I698" s="136" t="s">
        <v>447</v>
      </c>
    </row>
    <row r="699" spans="1:9" ht="26.4" x14ac:dyDescent="0.3">
      <c r="A699" s="136">
        <v>10</v>
      </c>
      <c r="B699" s="137">
        <v>40052101012</v>
      </c>
      <c r="C699" s="138" t="s">
        <v>1041</v>
      </c>
      <c r="D699" s="139">
        <v>0</v>
      </c>
      <c r="E699" s="139">
        <v>0</v>
      </c>
      <c r="F699" s="140">
        <v>45000000</v>
      </c>
      <c r="G699" s="140">
        <v>24000000</v>
      </c>
      <c r="H699" s="141">
        <v>0</v>
      </c>
      <c r="I699" s="136" t="s">
        <v>447</v>
      </c>
    </row>
    <row r="700" spans="1:9" x14ac:dyDescent="0.3">
      <c r="A700" s="136">
        <v>11</v>
      </c>
      <c r="B700" s="137">
        <v>40052101013</v>
      </c>
      <c r="C700" s="138" t="s">
        <v>1042</v>
      </c>
      <c r="D700" s="139">
        <v>0</v>
      </c>
      <c r="E700" s="139">
        <v>0</v>
      </c>
      <c r="F700" s="140">
        <v>10000000</v>
      </c>
      <c r="G700" s="140">
        <v>10000000</v>
      </c>
      <c r="H700" s="141">
        <v>0</v>
      </c>
      <c r="I700" s="136" t="s">
        <v>447</v>
      </c>
    </row>
    <row r="701" spans="1:9" x14ac:dyDescent="0.3">
      <c r="A701" s="136">
        <v>12</v>
      </c>
      <c r="B701" s="137">
        <v>40052101014</v>
      </c>
      <c r="C701" s="138" t="s">
        <v>1043</v>
      </c>
      <c r="D701" s="139">
        <v>0</v>
      </c>
      <c r="E701" s="139">
        <v>0</v>
      </c>
      <c r="F701" s="140">
        <v>2000000</v>
      </c>
      <c r="G701" s="140">
        <v>800000</v>
      </c>
      <c r="H701" s="141">
        <v>0</v>
      </c>
      <c r="I701" s="136" t="s">
        <v>447</v>
      </c>
    </row>
    <row r="702" spans="1:9" x14ac:dyDescent="0.3">
      <c r="A702" s="136">
        <v>13</v>
      </c>
      <c r="B702" s="137">
        <v>40052101015</v>
      </c>
      <c r="C702" s="138" t="s">
        <v>1044</v>
      </c>
      <c r="D702" s="139">
        <v>0</v>
      </c>
      <c r="E702" s="139">
        <v>0</v>
      </c>
      <c r="F702" s="140">
        <v>1000000</v>
      </c>
      <c r="G702" s="140">
        <v>1000000</v>
      </c>
      <c r="H702" s="141">
        <v>0</v>
      </c>
      <c r="I702" s="136" t="s">
        <v>447</v>
      </c>
    </row>
    <row r="703" spans="1:9" x14ac:dyDescent="0.3">
      <c r="A703" s="136">
        <v>14</v>
      </c>
      <c r="B703" s="137">
        <v>40052101016</v>
      </c>
      <c r="C703" s="138" t="s">
        <v>1045</v>
      </c>
      <c r="D703" s="139">
        <v>0</v>
      </c>
      <c r="E703" s="139">
        <v>0</v>
      </c>
      <c r="F703" s="140">
        <v>2000000</v>
      </c>
      <c r="G703" s="140">
        <v>2000000</v>
      </c>
      <c r="H703" s="141">
        <v>0</v>
      </c>
      <c r="I703" s="136" t="s">
        <v>447</v>
      </c>
    </row>
    <row r="704" spans="1:9" x14ac:dyDescent="0.3">
      <c r="A704" s="136">
        <v>15</v>
      </c>
      <c r="B704" s="137">
        <v>40052101017</v>
      </c>
      <c r="C704" s="138" t="s">
        <v>1046</v>
      </c>
      <c r="D704" s="139">
        <v>0</v>
      </c>
      <c r="E704" s="139">
        <v>0</v>
      </c>
      <c r="F704" s="140">
        <v>500000</v>
      </c>
      <c r="G704" s="140">
        <v>1000000</v>
      </c>
      <c r="H704" s="141">
        <v>0</v>
      </c>
      <c r="I704" s="136" t="s">
        <v>447</v>
      </c>
    </row>
    <row r="705" spans="1:9" ht="26.4" x14ac:dyDescent="0.3">
      <c r="A705" s="136">
        <v>16</v>
      </c>
      <c r="B705" s="137">
        <v>40410054202</v>
      </c>
      <c r="C705" s="138" t="s">
        <v>1047</v>
      </c>
      <c r="D705" s="139">
        <v>0</v>
      </c>
      <c r="E705" s="139">
        <v>0</v>
      </c>
      <c r="F705" s="139">
        <v>0</v>
      </c>
      <c r="G705" s="140">
        <v>500000</v>
      </c>
      <c r="H705" s="141">
        <v>0</v>
      </c>
      <c r="I705" s="136" t="s">
        <v>447</v>
      </c>
    </row>
    <row r="706" spans="1:9" x14ac:dyDescent="0.3">
      <c r="A706" s="136">
        <v>17</v>
      </c>
      <c r="B706" s="137">
        <v>40400054202</v>
      </c>
      <c r="C706" s="138" t="s">
        <v>1048</v>
      </c>
      <c r="D706" s="139">
        <v>0</v>
      </c>
      <c r="E706" s="139">
        <v>0</v>
      </c>
      <c r="F706" s="139">
        <v>0</v>
      </c>
      <c r="G706" s="140">
        <v>1000000</v>
      </c>
      <c r="H706" s="141">
        <v>0</v>
      </c>
      <c r="I706" s="136" t="s">
        <v>447</v>
      </c>
    </row>
    <row r="707" spans="1:9" ht="26.4" x14ac:dyDescent="0.3">
      <c r="A707" s="136">
        <v>18</v>
      </c>
      <c r="B707" s="137">
        <v>40400154202</v>
      </c>
      <c r="C707" s="138" t="s">
        <v>1049</v>
      </c>
      <c r="D707" s="139">
        <v>0</v>
      </c>
      <c r="E707" s="139">
        <v>0</v>
      </c>
      <c r="F707" s="139">
        <v>0</v>
      </c>
      <c r="G707" s="140">
        <v>200000</v>
      </c>
      <c r="H707" s="141">
        <v>0</v>
      </c>
      <c r="I707" s="136" t="s">
        <v>447</v>
      </c>
    </row>
    <row r="708" spans="1:9" x14ac:dyDescent="0.3">
      <c r="A708" s="136">
        <v>19</v>
      </c>
      <c r="B708" s="137">
        <v>40401054202</v>
      </c>
      <c r="C708" s="138" t="s">
        <v>1050</v>
      </c>
      <c r="D708" s="139">
        <v>0</v>
      </c>
      <c r="E708" s="139">
        <v>0</v>
      </c>
      <c r="F708" s="139">
        <v>0</v>
      </c>
      <c r="G708" s="140">
        <v>300000</v>
      </c>
      <c r="H708" s="141">
        <v>0</v>
      </c>
      <c r="I708" s="136" t="s">
        <v>447</v>
      </c>
    </row>
    <row r="709" spans="1:9" x14ac:dyDescent="0.3">
      <c r="A709" s="136">
        <v>20</v>
      </c>
      <c r="B709" s="137">
        <v>40400054302</v>
      </c>
      <c r="C709" s="138" t="s">
        <v>1051</v>
      </c>
      <c r="D709" s="139">
        <v>0</v>
      </c>
      <c r="E709" s="139">
        <v>0</v>
      </c>
      <c r="F709" s="139">
        <v>0</v>
      </c>
      <c r="G709" s="140">
        <v>800000</v>
      </c>
      <c r="H709" s="141">
        <v>0</v>
      </c>
      <c r="I709" s="136" t="s">
        <v>447</v>
      </c>
    </row>
    <row r="710" spans="1:9" ht="26.4" x14ac:dyDescent="0.3">
      <c r="A710" s="136">
        <v>21</v>
      </c>
      <c r="B710" s="137">
        <v>40401154202</v>
      </c>
      <c r="C710" s="138" t="s">
        <v>1052</v>
      </c>
      <c r="D710" s="139">
        <v>0</v>
      </c>
      <c r="E710" s="139">
        <v>0</v>
      </c>
      <c r="F710" s="139">
        <v>0</v>
      </c>
      <c r="G710" s="140">
        <v>1500000</v>
      </c>
      <c r="H710" s="141">
        <v>0</v>
      </c>
      <c r="I710" s="136" t="s">
        <v>447</v>
      </c>
    </row>
    <row r="711" spans="1:9" ht="26.4" x14ac:dyDescent="0.3">
      <c r="A711" s="136">
        <v>22</v>
      </c>
      <c r="B711" s="137">
        <v>40401254202</v>
      </c>
      <c r="C711" s="138" t="s">
        <v>1053</v>
      </c>
      <c r="D711" s="139">
        <v>0</v>
      </c>
      <c r="E711" s="139">
        <v>0</v>
      </c>
      <c r="F711" s="139">
        <v>0</v>
      </c>
      <c r="G711" s="140">
        <v>1000000</v>
      </c>
      <c r="H711" s="141">
        <v>0</v>
      </c>
      <c r="I711" s="136" t="s">
        <v>447</v>
      </c>
    </row>
    <row r="712" spans="1:9" x14ac:dyDescent="0.3">
      <c r="A712" s="136">
        <v>23</v>
      </c>
      <c r="B712" s="137">
        <v>40400054202</v>
      </c>
      <c r="C712" s="138" t="s">
        <v>1054</v>
      </c>
      <c r="D712" s="139">
        <v>0</v>
      </c>
      <c r="E712" s="139">
        <v>0</v>
      </c>
      <c r="F712" s="139">
        <v>0</v>
      </c>
      <c r="G712" s="140">
        <v>8000000</v>
      </c>
      <c r="H712" s="141">
        <v>0</v>
      </c>
      <c r="I712" s="136" t="s">
        <v>447</v>
      </c>
    </row>
    <row r="713" spans="1:9" x14ac:dyDescent="0.3">
      <c r="A713" s="136">
        <v>24</v>
      </c>
      <c r="B713" s="137">
        <v>40400054202</v>
      </c>
      <c r="C713" s="138" t="s">
        <v>1055</v>
      </c>
      <c r="D713" s="139">
        <v>0</v>
      </c>
      <c r="E713" s="139">
        <v>0</v>
      </c>
      <c r="F713" s="139">
        <v>0</v>
      </c>
      <c r="G713" s="140">
        <v>5000000</v>
      </c>
      <c r="H713" s="141">
        <v>0</v>
      </c>
      <c r="I713" s="136" t="s">
        <v>447</v>
      </c>
    </row>
    <row r="714" spans="1:9" ht="26.4" x14ac:dyDescent="0.3">
      <c r="A714" s="136">
        <v>25</v>
      </c>
      <c r="B714" s="137">
        <v>40400054202</v>
      </c>
      <c r="C714" s="138" t="s">
        <v>1056</v>
      </c>
      <c r="D714" s="139">
        <v>0</v>
      </c>
      <c r="E714" s="139">
        <v>0</v>
      </c>
      <c r="F714" s="139">
        <v>0</v>
      </c>
      <c r="G714" s="140">
        <v>6000000</v>
      </c>
      <c r="H714" s="141">
        <v>0</v>
      </c>
      <c r="I714" s="136" t="s">
        <v>447</v>
      </c>
    </row>
    <row r="715" spans="1:9" x14ac:dyDescent="0.3">
      <c r="A715" s="142" t="s">
        <v>483</v>
      </c>
      <c r="B715" s="142"/>
      <c r="C715" s="142"/>
      <c r="D715" s="143">
        <v>0</v>
      </c>
      <c r="E715" s="143">
        <v>0</v>
      </c>
      <c r="F715" s="144">
        <v>286000000</v>
      </c>
      <c r="G715" s="144">
        <v>400000000</v>
      </c>
      <c r="H715" s="145"/>
      <c r="I715" s="145"/>
    </row>
    <row r="716" spans="1:9" x14ac:dyDescent="0.3">
      <c r="A716" s="129"/>
      <c r="B716" s="130" t="s">
        <v>484</v>
      </c>
      <c r="C716" s="130"/>
      <c r="D716" s="130"/>
      <c r="E716" s="130"/>
      <c r="F716" s="130"/>
      <c r="G716" s="130"/>
      <c r="H716" s="130"/>
      <c r="I716" s="130"/>
    </row>
    <row r="717" spans="1:9" x14ac:dyDescent="0.3">
      <c r="A717" s="142" t="s">
        <v>485</v>
      </c>
      <c r="B717" s="142"/>
      <c r="C717" s="142"/>
      <c r="D717" s="134">
        <v>0</v>
      </c>
      <c r="E717" s="134">
        <v>0</v>
      </c>
      <c r="F717" s="135">
        <v>286000000</v>
      </c>
      <c r="G717" s="135">
        <v>400000000</v>
      </c>
      <c r="H717" s="146"/>
      <c r="I717" s="146"/>
    </row>
    <row r="718" spans="1:9" x14ac:dyDescent="0.3">
      <c r="A718" s="127">
        <v>25</v>
      </c>
      <c r="B718" s="128" t="s">
        <v>1057</v>
      </c>
      <c r="C718" s="128"/>
      <c r="D718" s="128"/>
      <c r="E718" s="128"/>
      <c r="F718" s="128"/>
      <c r="G718" s="128"/>
      <c r="H718" s="128"/>
      <c r="I718" s="128"/>
    </row>
    <row r="719" spans="1:9" x14ac:dyDescent="0.3">
      <c r="A719" s="129"/>
      <c r="B719" s="130" t="s">
        <v>444</v>
      </c>
      <c r="C719" s="130"/>
      <c r="D719" s="130"/>
      <c r="E719" s="130"/>
      <c r="F719" s="130"/>
      <c r="G719" s="130"/>
      <c r="H719" s="130"/>
      <c r="I719" s="130"/>
    </row>
    <row r="720" spans="1:9" x14ac:dyDescent="0.3">
      <c r="A720" s="131"/>
      <c r="B720" s="132">
        <v>260</v>
      </c>
      <c r="C720" s="133" t="s">
        <v>734</v>
      </c>
      <c r="D720" s="134">
        <v>0</v>
      </c>
      <c r="E720" s="134">
        <v>0</v>
      </c>
      <c r="F720" s="134">
        <v>0</v>
      </c>
      <c r="G720" s="135">
        <v>1500000</v>
      </c>
      <c r="H720" s="128"/>
      <c r="I720" s="128"/>
    </row>
    <row r="721" spans="1:9" ht="26.4" x14ac:dyDescent="0.3">
      <c r="A721" s="136">
        <v>1</v>
      </c>
      <c r="B721" s="137">
        <v>20600026001</v>
      </c>
      <c r="C721" s="138" t="s">
        <v>819</v>
      </c>
      <c r="D721" s="139">
        <v>0</v>
      </c>
      <c r="E721" s="139">
        <v>0</v>
      </c>
      <c r="F721" s="139">
        <v>0</v>
      </c>
      <c r="G721" s="140">
        <v>700000</v>
      </c>
      <c r="H721" s="141">
        <v>0</v>
      </c>
      <c r="I721" s="136" t="s">
        <v>657</v>
      </c>
    </row>
    <row r="722" spans="1:9" ht="26.4" x14ac:dyDescent="0.3">
      <c r="A722" s="136">
        <v>2</v>
      </c>
      <c r="B722" s="137">
        <v>20600026001</v>
      </c>
      <c r="C722" s="138" t="s">
        <v>1058</v>
      </c>
      <c r="D722" s="139">
        <v>0</v>
      </c>
      <c r="E722" s="139">
        <v>0</v>
      </c>
      <c r="F722" s="139">
        <v>0</v>
      </c>
      <c r="G722" s="140">
        <v>800000</v>
      </c>
      <c r="H722" s="141">
        <v>0</v>
      </c>
      <c r="I722" s="136" t="s">
        <v>657</v>
      </c>
    </row>
    <row r="723" spans="1:9" x14ac:dyDescent="0.3">
      <c r="A723" s="131"/>
      <c r="B723" s="132">
        <v>515</v>
      </c>
      <c r="C723" s="133" t="s">
        <v>1059</v>
      </c>
      <c r="D723" s="134">
        <v>0</v>
      </c>
      <c r="E723" s="134">
        <v>0</v>
      </c>
      <c r="F723" s="135">
        <v>1500000</v>
      </c>
      <c r="G723" s="134">
        <v>0</v>
      </c>
      <c r="H723" s="128"/>
      <c r="I723" s="128"/>
    </row>
    <row r="724" spans="1:9" ht="26.4" x14ac:dyDescent="0.3">
      <c r="A724" s="136">
        <v>3</v>
      </c>
      <c r="B724" s="137">
        <v>3050051701007</v>
      </c>
      <c r="C724" s="138" t="s">
        <v>1060</v>
      </c>
      <c r="D724" s="139">
        <v>0</v>
      </c>
      <c r="E724" s="139">
        <v>0</v>
      </c>
      <c r="F724" s="140">
        <v>350000</v>
      </c>
      <c r="G724" s="139">
        <v>0</v>
      </c>
      <c r="H724" s="141">
        <v>0</v>
      </c>
      <c r="I724" s="136" t="s">
        <v>657</v>
      </c>
    </row>
    <row r="725" spans="1:9" ht="26.4" x14ac:dyDescent="0.3">
      <c r="A725" s="136">
        <v>4</v>
      </c>
      <c r="B725" s="137">
        <v>2050051701006</v>
      </c>
      <c r="C725" s="138" t="s">
        <v>1061</v>
      </c>
      <c r="D725" s="139">
        <v>0</v>
      </c>
      <c r="E725" s="139">
        <v>0</v>
      </c>
      <c r="F725" s="140">
        <v>650000</v>
      </c>
      <c r="G725" s="139">
        <v>0</v>
      </c>
      <c r="H725" s="141">
        <v>0</v>
      </c>
      <c r="I725" s="136" t="s">
        <v>657</v>
      </c>
    </row>
    <row r="726" spans="1:9" ht="26.4" x14ac:dyDescent="0.3">
      <c r="A726" s="136">
        <v>5</v>
      </c>
      <c r="B726" s="137">
        <v>4050051701005</v>
      </c>
      <c r="C726" s="138" t="s">
        <v>1062</v>
      </c>
      <c r="D726" s="139">
        <v>0</v>
      </c>
      <c r="E726" s="139">
        <v>0</v>
      </c>
      <c r="F726" s="140">
        <v>250000</v>
      </c>
      <c r="G726" s="139">
        <v>0</v>
      </c>
      <c r="H726" s="141">
        <v>0</v>
      </c>
      <c r="I726" s="136" t="s">
        <v>657</v>
      </c>
    </row>
    <row r="727" spans="1:9" ht="26.4" x14ac:dyDescent="0.3">
      <c r="A727" s="136">
        <v>6</v>
      </c>
      <c r="B727" s="137">
        <v>4050051701004</v>
      </c>
      <c r="C727" s="138" t="s">
        <v>1063</v>
      </c>
      <c r="D727" s="139">
        <v>0</v>
      </c>
      <c r="E727" s="139">
        <v>0</v>
      </c>
      <c r="F727" s="140">
        <v>250000</v>
      </c>
      <c r="G727" s="139">
        <v>0</v>
      </c>
      <c r="H727" s="141">
        <v>0</v>
      </c>
      <c r="I727" s="136" t="s">
        <v>657</v>
      </c>
    </row>
    <row r="728" spans="1:9" x14ac:dyDescent="0.3">
      <c r="A728" s="142" t="s">
        <v>483</v>
      </c>
      <c r="B728" s="142"/>
      <c r="C728" s="142"/>
      <c r="D728" s="143">
        <v>0</v>
      </c>
      <c r="E728" s="143">
        <v>0</v>
      </c>
      <c r="F728" s="144">
        <v>1500000</v>
      </c>
      <c r="G728" s="144">
        <v>1500000</v>
      </c>
      <c r="H728" s="145"/>
      <c r="I728" s="145"/>
    </row>
    <row r="729" spans="1:9" x14ac:dyDescent="0.3">
      <c r="A729" s="129"/>
      <c r="B729" s="130" t="s">
        <v>484</v>
      </c>
      <c r="C729" s="130"/>
      <c r="D729" s="130"/>
      <c r="E729" s="130"/>
      <c r="F729" s="130"/>
      <c r="G729" s="130"/>
      <c r="H729" s="130"/>
      <c r="I729" s="130"/>
    </row>
    <row r="730" spans="1:9" x14ac:dyDescent="0.3">
      <c r="A730" s="142" t="s">
        <v>485</v>
      </c>
      <c r="B730" s="142"/>
      <c r="C730" s="142"/>
      <c r="D730" s="134">
        <v>0</v>
      </c>
      <c r="E730" s="134">
        <v>0</v>
      </c>
      <c r="F730" s="135">
        <v>1500000</v>
      </c>
      <c r="G730" s="135">
        <v>1500000</v>
      </c>
      <c r="H730" s="146"/>
      <c r="I730" s="146"/>
    </row>
    <row r="731" spans="1:9" x14ac:dyDescent="0.3">
      <c r="A731" s="127">
        <v>26</v>
      </c>
      <c r="B731" s="128" t="s">
        <v>1064</v>
      </c>
      <c r="C731" s="128"/>
      <c r="D731" s="128"/>
      <c r="E731" s="128"/>
      <c r="F731" s="128"/>
      <c r="G731" s="128"/>
      <c r="H731" s="128"/>
      <c r="I731" s="128"/>
    </row>
    <row r="732" spans="1:9" x14ac:dyDescent="0.3">
      <c r="A732" s="129"/>
      <c r="B732" s="130" t="s">
        <v>444</v>
      </c>
      <c r="C732" s="130"/>
      <c r="D732" s="130"/>
      <c r="E732" s="130"/>
      <c r="F732" s="130"/>
      <c r="G732" s="130"/>
      <c r="H732" s="130"/>
      <c r="I732" s="130"/>
    </row>
    <row r="733" spans="1:9" x14ac:dyDescent="0.3">
      <c r="A733" s="131"/>
      <c r="B733" s="132">
        <v>295</v>
      </c>
      <c r="C733" s="133" t="s">
        <v>819</v>
      </c>
      <c r="D733" s="134">
        <v>0</v>
      </c>
      <c r="E733" s="134">
        <v>0</v>
      </c>
      <c r="F733" s="135">
        <v>10300000</v>
      </c>
      <c r="G733" s="135">
        <v>15520000</v>
      </c>
      <c r="H733" s="128"/>
      <c r="I733" s="128"/>
    </row>
    <row r="734" spans="1:9" x14ac:dyDescent="0.3">
      <c r="A734" s="136">
        <v>1</v>
      </c>
      <c r="B734" s="137">
        <v>20500029501</v>
      </c>
      <c r="C734" s="138" t="s">
        <v>1065</v>
      </c>
      <c r="D734" s="139">
        <v>0</v>
      </c>
      <c r="E734" s="139">
        <v>0</v>
      </c>
      <c r="F734" s="140">
        <v>5000000</v>
      </c>
      <c r="G734" s="140">
        <v>10775000</v>
      </c>
      <c r="H734" s="141">
        <v>0.8</v>
      </c>
      <c r="I734" s="136" t="s">
        <v>939</v>
      </c>
    </row>
    <row r="735" spans="1:9" x14ac:dyDescent="0.3">
      <c r="A735" s="136">
        <v>2</v>
      </c>
      <c r="B735" s="137">
        <v>1050051701007</v>
      </c>
      <c r="C735" s="138" t="s">
        <v>1066</v>
      </c>
      <c r="D735" s="139">
        <v>0</v>
      </c>
      <c r="E735" s="139">
        <v>0</v>
      </c>
      <c r="F735" s="140">
        <v>1800000</v>
      </c>
      <c r="G735" s="139">
        <v>0</v>
      </c>
      <c r="H735" s="141">
        <v>0.2</v>
      </c>
      <c r="I735" s="136" t="s">
        <v>447</v>
      </c>
    </row>
    <row r="736" spans="1:9" ht="26.4" x14ac:dyDescent="0.3">
      <c r="A736" s="136">
        <v>3</v>
      </c>
      <c r="B736" s="137">
        <v>50500029509</v>
      </c>
      <c r="C736" s="138" t="s">
        <v>1067</v>
      </c>
      <c r="D736" s="139">
        <v>0</v>
      </c>
      <c r="E736" s="139">
        <v>0</v>
      </c>
      <c r="F736" s="140">
        <v>3500000</v>
      </c>
      <c r="G736" s="140">
        <v>4745000</v>
      </c>
      <c r="H736" s="141">
        <v>0.5</v>
      </c>
      <c r="I736" s="136" t="s">
        <v>1068</v>
      </c>
    </row>
    <row r="737" spans="1:9" x14ac:dyDescent="0.3">
      <c r="A737" s="131"/>
      <c r="B737" s="132">
        <v>296</v>
      </c>
      <c r="C737" s="133" t="s">
        <v>583</v>
      </c>
      <c r="D737" s="134">
        <v>0</v>
      </c>
      <c r="E737" s="134">
        <v>0</v>
      </c>
      <c r="F737" s="135">
        <v>2700000</v>
      </c>
      <c r="G737" s="135">
        <v>3860000</v>
      </c>
      <c r="H737" s="128"/>
      <c r="I737" s="128"/>
    </row>
    <row r="738" spans="1:9" x14ac:dyDescent="0.3">
      <c r="A738" s="136">
        <v>4</v>
      </c>
      <c r="B738" s="137">
        <v>30500029601</v>
      </c>
      <c r="C738" s="138" t="s">
        <v>1069</v>
      </c>
      <c r="D738" s="139">
        <v>0</v>
      </c>
      <c r="E738" s="139">
        <v>0</v>
      </c>
      <c r="F738" s="140">
        <v>140000</v>
      </c>
      <c r="G738" s="139">
        <v>0</v>
      </c>
      <c r="H738" s="141">
        <v>0</v>
      </c>
      <c r="I738" s="136" t="s">
        <v>475</v>
      </c>
    </row>
    <row r="739" spans="1:9" ht="26.4" x14ac:dyDescent="0.3">
      <c r="A739" s="136">
        <v>5</v>
      </c>
      <c r="B739" s="137">
        <v>30500029601</v>
      </c>
      <c r="C739" s="138" t="s">
        <v>1070</v>
      </c>
      <c r="D739" s="139">
        <v>0</v>
      </c>
      <c r="E739" s="139">
        <v>0</v>
      </c>
      <c r="F739" s="140">
        <v>450000</v>
      </c>
      <c r="G739" s="140">
        <v>800000</v>
      </c>
      <c r="H739" s="141">
        <v>1</v>
      </c>
      <c r="I739" s="136" t="s">
        <v>1071</v>
      </c>
    </row>
    <row r="740" spans="1:9" x14ac:dyDescent="0.3">
      <c r="A740" s="136">
        <v>6</v>
      </c>
      <c r="B740" s="137">
        <v>30500029602</v>
      </c>
      <c r="C740" s="138" t="s">
        <v>1072</v>
      </c>
      <c r="D740" s="139">
        <v>0</v>
      </c>
      <c r="E740" s="139">
        <v>0</v>
      </c>
      <c r="F740" s="140">
        <v>240000</v>
      </c>
      <c r="G740" s="140">
        <v>900000</v>
      </c>
      <c r="H740" s="141">
        <v>1</v>
      </c>
      <c r="I740" s="136" t="s">
        <v>1073</v>
      </c>
    </row>
    <row r="741" spans="1:9" x14ac:dyDescent="0.3">
      <c r="A741" s="136">
        <v>7</v>
      </c>
      <c r="B741" s="137">
        <v>30500029601</v>
      </c>
      <c r="C741" s="138" t="s">
        <v>1074</v>
      </c>
      <c r="D741" s="139">
        <v>0</v>
      </c>
      <c r="E741" s="139">
        <v>0</v>
      </c>
      <c r="F741" s="140">
        <v>100000</v>
      </c>
      <c r="G741" s="140">
        <v>150000</v>
      </c>
      <c r="H741" s="141">
        <v>1</v>
      </c>
      <c r="I741" s="136" t="s">
        <v>1073</v>
      </c>
    </row>
    <row r="742" spans="1:9" x14ac:dyDescent="0.3">
      <c r="A742" s="136">
        <v>8</v>
      </c>
      <c r="B742" s="137">
        <v>30500029602</v>
      </c>
      <c r="C742" s="138" t="s">
        <v>1075</v>
      </c>
      <c r="D742" s="139">
        <v>0</v>
      </c>
      <c r="E742" s="139">
        <v>0</v>
      </c>
      <c r="F742" s="140">
        <v>400000</v>
      </c>
      <c r="G742" s="140">
        <v>900000</v>
      </c>
      <c r="H742" s="141">
        <v>1</v>
      </c>
      <c r="I742" s="136" t="s">
        <v>1076</v>
      </c>
    </row>
    <row r="743" spans="1:9" x14ac:dyDescent="0.3">
      <c r="A743" s="136">
        <v>9</v>
      </c>
      <c r="B743" s="137">
        <v>30500029603</v>
      </c>
      <c r="C743" s="138" t="s">
        <v>1077</v>
      </c>
      <c r="D743" s="139">
        <v>0</v>
      </c>
      <c r="E743" s="139">
        <v>0</v>
      </c>
      <c r="F743" s="140">
        <v>300000</v>
      </c>
      <c r="G743" s="140">
        <v>500000</v>
      </c>
      <c r="H743" s="141">
        <v>1</v>
      </c>
      <c r="I743" s="136" t="s">
        <v>1076</v>
      </c>
    </row>
    <row r="744" spans="1:9" x14ac:dyDescent="0.3">
      <c r="A744" s="136">
        <v>10</v>
      </c>
      <c r="B744" s="137">
        <v>30500029604</v>
      </c>
      <c r="C744" s="138" t="s">
        <v>1078</v>
      </c>
      <c r="D744" s="139">
        <v>0</v>
      </c>
      <c r="E744" s="139">
        <v>0</v>
      </c>
      <c r="F744" s="140">
        <v>300000</v>
      </c>
      <c r="G744" s="140">
        <v>260000</v>
      </c>
      <c r="H744" s="141">
        <v>0.6</v>
      </c>
      <c r="I744" s="136" t="s">
        <v>1079</v>
      </c>
    </row>
    <row r="745" spans="1:9" x14ac:dyDescent="0.3">
      <c r="A745" s="136">
        <v>11</v>
      </c>
      <c r="B745" s="137">
        <v>50500129601</v>
      </c>
      <c r="C745" s="138" t="s">
        <v>1080</v>
      </c>
      <c r="D745" s="139">
        <v>0</v>
      </c>
      <c r="E745" s="139">
        <v>0</v>
      </c>
      <c r="F745" s="140">
        <v>500000</v>
      </c>
      <c r="G745" s="139">
        <v>0</v>
      </c>
      <c r="H745" s="141">
        <v>0</v>
      </c>
      <c r="I745" s="136" t="s">
        <v>850</v>
      </c>
    </row>
    <row r="746" spans="1:9" x14ac:dyDescent="0.3">
      <c r="A746" s="136">
        <v>12</v>
      </c>
      <c r="B746" s="137">
        <v>50500029601</v>
      </c>
      <c r="C746" s="138" t="s">
        <v>1081</v>
      </c>
      <c r="D746" s="139">
        <v>0</v>
      </c>
      <c r="E746" s="139">
        <v>0</v>
      </c>
      <c r="F746" s="140">
        <v>270000</v>
      </c>
      <c r="G746" s="140">
        <v>350000</v>
      </c>
      <c r="H746" s="141">
        <v>1</v>
      </c>
      <c r="I746" s="136" t="s">
        <v>1076</v>
      </c>
    </row>
    <row r="747" spans="1:9" x14ac:dyDescent="0.3">
      <c r="A747" s="131"/>
      <c r="B747" s="132">
        <v>297</v>
      </c>
      <c r="C747" s="133" t="s">
        <v>491</v>
      </c>
      <c r="D747" s="135">
        <v>500000</v>
      </c>
      <c r="E747" s="134">
        <v>0</v>
      </c>
      <c r="F747" s="135">
        <v>3000000</v>
      </c>
      <c r="G747" s="135">
        <v>2370000</v>
      </c>
      <c r="H747" s="128"/>
      <c r="I747" s="128"/>
    </row>
    <row r="748" spans="1:9" x14ac:dyDescent="0.3">
      <c r="A748" s="136">
        <v>13</v>
      </c>
      <c r="B748" s="137">
        <v>2050051701011</v>
      </c>
      <c r="C748" s="138" t="s">
        <v>1082</v>
      </c>
      <c r="D748" s="139">
        <v>0</v>
      </c>
      <c r="E748" s="139">
        <v>0</v>
      </c>
      <c r="F748" s="140">
        <v>1500000</v>
      </c>
      <c r="G748" s="140">
        <v>445000</v>
      </c>
      <c r="H748" s="141">
        <v>1</v>
      </c>
      <c r="I748" s="136" t="s">
        <v>1083</v>
      </c>
    </row>
    <row r="749" spans="1:9" x14ac:dyDescent="0.3">
      <c r="A749" s="136">
        <v>14</v>
      </c>
      <c r="B749" s="137">
        <v>50501029701</v>
      </c>
      <c r="C749" s="138" t="s">
        <v>1084</v>
      </c>
      <c r="D749" s="139">
        <v>0</v>
      </c>
      <c r="E749" s="139">
        <v>0</v>
      </c>
      <c r="F749" s="140">
        <v>1500000</v>
      </c>
      <c r="G749" s="140">
        <v>1925000</v>
      </c>
      <c r="H749" s="141">
        <v>0.5</v>
      </c>
      <c r="I749" s="136" t="s">
        <v>1083</v>
      </c>
    </row>
    <row r="750" spans="1:9" x14ac:dyDescent="0.3">
      <c r="A750" s="131"/>
      <c r="B750" s="132">
        <v>562</v>
      </c>
      <c r="C750" s="133" t="s">
        <v>716</v>
      </c>
      <c r="D750" s="134">
        <v>0</v>
      </c>
      <c r="E750" s="134">
        <v>0</v>
      </c>
      <c r="F750" s="135">
        <v>2000000</v>
      </c>
      <c r="G750" s="135">
        <v>9600000</v>
      </c>
      <c r="H750" s="128"/>
      <c r="I750" s="128"/>
    </row>
    <row r="751" spans="1:9" x14ac:dyDescent="0.3">
      <c r="A751" s="136">
        <v>15</v>
      </c>
      <c r="B751" s="137">
        <v>3000500056201</v>
      </c>
      <c r="C751" s="138" t="s">
        <v>1085</v>
      </c>
      <c r="D751" s="139">
        <v>0</v>
      </c>
      <c r="E751" s="139">
        <v>0</v>
      </c>
      <c r="F751" s="140">
        <v>2000000</v>
      </c>
      <c r="G751" s="140">
        <v>9600000</v>
      </c>
      <c r="H751" s="141">
        <v>1</v>
      </c>
      <c r="I751" s="136" t="s">
        <v>540</v>
      </c>
    </row>
    <row r="752" spans="1:9" x14ac:dyDescent="0.3">
      <c r="A752" s="142" t="s">
        <v>483</v>
      </c>
      <c r="B752" s="142"/>
      <c r="C752" s="142"/>
      <c r="D752" s="144">
        <v>500000</v>
      </c>
      <c r="E752" s="143">
        <v>0</v>
      </c>
      <c r="F752" s="144">
        <v>18000000</v>
      </c>
      <c r="G752" s="144">
        <v>31350000</v>
      </c>
      <c r="H752" s="145"/>
      <c r="I752" s="145"/>
    </row>
    <row r="753" spans="1:9" x14ac:dyDescent="0.3">
      <c r="A753" s="129"/>
      <c r="B753" s="130" t="s">
        <v>484</v>
      </c>
      <c r="C753" s="130"/>
      <c r="D753" s="130"/>
      <c r="E753" s="130"/>
      <c r="F753" s="130"/>
      <c r="G753" s="130"/>
      <c r="H753" s="130"/>
      <c r="I753" s="130"/>
    </row>
    <row r="754" spans="1:9" x14ac:dyDescent="0.3">
      <c r="A754" s="142" t="s">
        <v>485</v>
      </c>
      <c r="B754" s="142"/>
      <c r="C754" s="142"/>
      <c r="D754" s="135">
        <v>500000</v>
      </c>
      <c r="E754" s="134">
        <v>0</v>
      </c>
      <c r="F754" s="135">
        <v>18000000</v>
      </c>
      <c r="G754" s="135">
        <v>31350000</v>
      </c>
      <c r="H754" s="146"/>
      <c r="I754" s="146"/>
    </row>
    <row r="755" spans="1:9" x14ac:dyDescent="0.3">
      <c r="A755" s="127">
        <v>27</v>
      </c>
      <c r="B755" s="128" t="s">
        <v>1086</v>
      </c>
      <c r="C755" s="128"/>
      <c r="D755" s="128"/>
      <c r="E755" s="128"/>
      <c r="F755" s="128"/>
      <c r="G755" s="128"/>
      <c r="H755" s="128"/>
      <c r="I755" s="128"/>
    </row>
    <row r="756" spans="1:9" x14ac:dyDescent="0.3">
      <c r="A756" s="129"/>
      <c r="B756" s="130" t="s">
        <v>444</v>
      </c>
      <c r="C756" s="130"/>
      <c r="D756" s="130"/>
      <c r="E756" s="130"/>
      <c r="F756" s="130"/>
      <c r="G756" s="130"/>
      <c r="H756" s="130"/>
      <c r="I756" s="130"/>
    </row>
    <row r="757" spans="1:9" x14ac:dyDescent="0.3">
      <c r="A757" s="131"/>
      <c r="B757" s="132">
        <v>550</v>
      </c>
      <c r="C757" s="133" t="s">
        <v>1087</v>
      </c>
      <c r="D757" s="134">
        <v>0</v>
      </c>
      <c r="E757" s="134">
        <v>0</v>
      </c>
      <c r="F757" s="135">
        <v>7960000</v>
      </c>
      <c r="G757" s="135">
        <v>7960000</v>
      </c>
      <c r="H757" s="128"/>
      <c r="I757" s="128"/>
    </row>
    <row r="758" spans="1:9" x14ac:dyDescent="0.3">
      <c r="A758" s="136">
        <v>1</v>
      </c>
      <c r="B758" s="137">
        <v>21300055108</v>
      </c>
      <c r="C758" s="138" t="s">
        <v>1088</v>
      </c>
      <c r="D758" s="139">
        <v>0</v>
      </c>
      <c r="E758" s="139">
        <v>0</v>
      </c>
      <c r="F758" s="140">
        <v>150000</v>
      </c>
      <c r="G758" s="140">
        <v>150000</v>
      </c>
      <c r="H758" s="141">
        <v>0</v>
      </c>
      <c r="I758" s="136" t="s">
        <v>447</v>
      </c>
    </row>
    <row r="759" spans="1:9" ht="26.4" x14ac:dyDescent="0.3">
      <c r="A759" s="136">
        <v>2</v>
      </c>
      <c r="B759" s="137">
        <v>21300055109</v>
      </c>
      <c r="C759" s="138" t="s">
        <v>1089</v>
      </c>
      <c r="D759" s="139">
        <v>0</v>
      </c>
      <c r="E759" s="139">
        <v>0</v>
      </c>
      <c r="F759" s="140">
        <v>1200000</v>
      </c>
      <c r="G759" s="140">
        <v>1200000</v>
      </c>
      <c r="H759" s="141">
        <v>0</v>
      </c>
      <c r="I759" s="136" t="s">
        <v>447</v>
      </c>
    </row>
    <row r="760" spans="1:9" x14ac:dyDescent="0.3">
      <c r="A760" s="136">
        <v>3</v>
      </c>
      <c r="B760" s="137">
        <v>21300055004</v>
      </c>
      <c r="C760" s="138" t="s">
        <v>1090</v>
      </c>
      <c r="D760" s="139">
        <v>0</v>
      </c>
      <c r="E760" s="139">
        <v>0</v>
      </c>
      <c r="F760" s="140">
        <v>1500000</v>
      </c>
      <c r="G760" s="140">
        <v>1500000</v>
      </c>
      <c r="H760" s="141">
        <v>0</v>
      </c>
      <c r="I760" s="136" t="s">
        <v>447</v>
      </c>
    </row>
    <row r="761" spans="1:9" x14ac:dyDescent="0.3">
      <c r="A761" s="136">
        <v>4</v>
      </c>
      <c r="B761" s="137">
        <v>21300055005</v>
      </c>
      <c r="C761" s="138" t="s">
        <v>1091</v>
      </c>
      <c r="D761" s="139">
        <v>0</v>
      </c>
      <c r="E761" s="139">
        <v>0</v>
      </c>
      <c r="F761" s="140">
        <v>360000</v>
      </c>
      <c r="G761" s="140">
        <v>360000</v>
      </c>
      <c r="H761" s="141">
        <v>0</v>
      </c>
      <c r="I761" s="136" t="s">
        <v>447</v>
      </c>
    </row>
    <row r="762" spans="1:9" x14ac:dyDescent="0.3">
      <c r="A762" s="136">
        <v>5</v>
      </c>
      <c r="B762" s="137">
        <v>21300055006</v>
      </c>
      <c r="C762" s="138" t="s">
        <v>1092</v>
      </c>
      <c r="D762" s="139">
        <v>0</v>
      </c>
      <c r="E762" s="139">
        <v>0</v>
      </c>
      <c r="F762" s="140">
        <v>500000</v>
      </c>
      <c r="G762" s="140">
        <v>500000</v>
      </c>
      <c r="H762" s="141">
        <v>0</v>
      </c>
      <c r="I762" s="136" t="s">
        <v>456</v>
      </c>
    </row>
    <row r="763" spans="1:9" x14ac:dyDescent="0.3">
      <c r="A763" s="136">
        <v>6</v>
      </c>
      <c r="B763" s="137">
        <v>21300055007</v>
      </c>
      <c r="C763" s="138" t="s">
        <v>1093</v>
      </c>
      <c r="D763" s="139">
        <v>0</v>
      </c>
      <c r="E763" s="139">
        <v>0</v>
      </c>
      <c r="F763" s="140">
        <v>800000</v>
      </c>
      <c r="G763" s="140">
        <v>800000</v>
      </c>
      <c r="H763" s="141">
        <v>0</v>
      </c>
      <c r="I763" s="136" t="s">
        <v>447</v>
      </c>
    </row>
    <row r="764" spans="1:9" ht="26.4" x14ac:dyDescent="0.3">
      <c r="A764" s="136">
        <v>7</v>
      </c>
      <c r="B764" s="137">
        <v>21300055008</v>
      </c>
      <c r="C764" s="138" t="s">
        <v>1094</v>
      </c>
      <c r="D764" s="139">
        <v>0</v>
      </c>
      <c r="E764" s="139">
        <v>0</v>
      </c>
      <c r="F764" s="140">
        <v>1110000</v>
      </c>
      <c r="G764" s="140">
        <v>1110000</v>
      </c>
      <c r="H764" s="141">
        <v>0</v>
      </c>
      <c r="I764" s="136" t="s">
        <v>447</v>
      </c>
    </row>
    <row r="765" spans="1:9" x14ac:dyDescent="0.3">
      <c r="A765" s="136">
        <v>8</v>
      </c>
      <c r="B765" s="137">
        <v>131300002406</v>
      </c>
      <c r="C765" s="138" t="s">
        <v>1095</v>
      </c>
      <c r="D765" s="139">
        <v>0</v>
      </c>
      <c r="E765" s="139">
        <v>0</v>
      </c>
      <c r="F765" s="140">
        <v>750000</v>
      </c>
      <c r="G765" s="140">
        <v>750000</v>
      </c>
      <c r="H765" s="141">
        <v>0</v>
      </c>
      <c r="I765" s="136" t="s">
        <v>447</v>
      </c>
    </row>
    <row r="766" spans="1:9" x14ac:dyDescent="0.3">
      <c r="A766" s="136">
        <v>9</v>
      </c>
      <c r="B766" s="137">
        <v>131300055014</v>
      </c>
      <c r="C766" s="138" t="s">
        <v>1096</v>
      </c>
      <c r="D766" s="139">
        <v>0</v>
      </c>
      <c r="E766" s="139">
        <v>0</v>
      </c>
      <c r="F766" s="140">
        <v>100000</v>
      </c>
      <c r="G766" s="140">
        <v>100000</v>
      </c>
      <c r="H766" s="141">
        <v>0</v>
      </c>
      <c r="I766" s="136" t="s">
        <v>447</v>
      </c>
    </row>
    <row r="767" spans="1:9" ht="26.4" x14ac:dyDescent="0.3">
      <c r="A767" s="136">
        <v>10</v>
      </c>
      <c r="B767" s="137">
        <v>131300055004</v>
      </c>
      <c r="C767" s="138" t="s">
        <v>1097</v>
      </c>
      <c r="D767" s="139">
        <v>0</v>
      </c>
      <c r="E767" s="139">
        <v>0</v>
      </c>
      <c r="F767" s="140">
        <v>1250000</v>
      </c>
      <c r="G767" s="140">
        <v>1250000</v>
      </c>
      <c r="H767" s="141">
        <v>0</v>
      </c>
      <c r="I767" s="136" t="s">
        <v>447</v>
      </c>
    </row>
    <row r="768" spans="1:9" x14ac:dyDescent="0.3">
      <c r="A768" s="136">
        <v>11</v>
      </c>
      <c r="B768" s="137">
        <v>131300055004</v>
      </c>
      <c r="C768" s="138" t="s">
        <v>1098</v>
      </c>
      <c r="D768" s="139">
        <v>0</v>
      </c>
      <c r="E768" s="139">
        <v>0</v>
      </c>
      <c r="F768" s="140">
        <v>240000</v>
      </c>
      <c r="G768" s="140">
        <v>240000</v>
      </c>
      <c r="H768" s="141">
        <v>0</v>
      </c>
      <c r="I768" s="136" t="s">
        <v>447</v>
      </c>
    </row>
    <row r="769" spans="1:9" x14ac:dyDescent="0.3">
      <c r="A769" s="131"/>
      <c r="B769" s="132">
        <v>551</v>
      </c>
      <c r="C769" s="133" t="s">
        <v>1099</v>
      </c>
      <c r="D769" s="134">
        <v>0</v>
      </c>
      <c r="E769" s="134">
        <v>0</v>
      </c>
      <c r="F769" s="135">
        <v>2040000</v>
      </c>
      <c r="G769" s="135">
        <v>2040000</v>
      </c>
      <c r="H769" s="128"/>
      <c r="I769" s="128"/>
    </row>
    <row r="770" spans="1:9" x14ac:dyDescent="0.3">
      <c r="A770" s="136">
        <v>12</v>
      </c>
      <c r="B770" s="137">
        <v>21300055104</v>
      </c>
      <c r="C770" s="138" t="s">
        <v>1100</v>
      </c>
      <c r="D770" s="139">
        <v>0</v>
      </c>
      <c r="E770" s="139">
        <v>0</v>
      </c>
      <c r="F770" s="140">
        <v>150000</v>
      </c>
      <c r="G770" s="140">
        <v>150000</v>
      </c>
      <c r="H770" s="141">
        <v>0</v>
      </c>
      <c r="I770" s="136" t="s">
        <v>447</v>
      </c>
    </row>
    <row r="771" spans="1:9" x14ac:dyDescent="0.3">
      <c r="A771" s="136">
        <v>13</v>
      </c>
      <c r="B771" s="137">
        <v>21300055105</v>
      </c>
      <c r="C771" s="138" t="s">
        <v>1101</v>
      </c>
      <c r="D771" s="139">
        <v>0</v>
      </c>
      <c r="E771" s="139">
        <v>0</v>
      </c>
      <c r="F771" s="140">
        <v>800000</v>
      </c>
      <c r="G771" s="140">
        <v>800000</v>
      </c>
      <c r="H771" s="141">
        <v>0</v>
      </c>
      <c r="I771" s="136" t="s">
        <v>447</v>
      </c>
    </row>
    <row r="772" spans="1:9" x14ac:dyDescent="0.3">
      <c r="A772" s="136">
        <v>14</v>
      </c>
      <c r="B772" s="137">
        <v>21300055106</v>
      </c>
      <c r="C772" s="138" t="s">
        <v>1102</v>
      </c>
      <c r="D772" s="139">
        <v>0</v>
      </c>
      <c r="E772" s="139">
        <v>0</v>
      </c>
      <c r="F772" s="140">
        <v>640000</v>
      </c>
      <c r="G772" s="140">
        <v>640000</v>
      </c>
      <c r="H772" s="141">
        <v>0</v>
      </c>
      <c r="I772" s="136" t="s">
        <v>447</v>
      </c>
    </row>
    <row r="773" spans="1:9" x14ac:dyDescent="0.3">
      <c r="A773" s="136">
        <v>15</v>
      </c>
      <c r="B773" s="137">
        <v>21300055107</v>
      </c>
      <c r="C773" s="138" t="s">
        <v>1103</v>
      </c>
      <c r="D773" s="139">
        <v>0</v>
      </c>
      <c r="E773" s="139">
        <v>0</v>
      </c>
      <c r="F773" s="140">
        <v>450000</v>
      </c>
      <c r="G773" s="140">
        <v>450000</v>
      </c>
      <c r="H773" s="141">
        <v>0</v>
      </c>
      <c r="I773" s="136" t="s">
        <v>447</v>
      </c>
    </row>
    <row r="774" spans="1:9" x14ac:dyDescent="0.3">
      <c r="A774" s="142" t="s">
        <v>483</v>
      </c>
      <c r="B774" s="142"/>
      <c r="C774" s="142"/>
      <c r="D774" s="143">
        <v>0</v>
      </c>
      <c r="E774" s="143">
        <v>0</v>
      </c>
      <c r="F774" s="144">
        <v>10000000</v>
      </c>
      <c r="G774" s="144">
        <v>10000000</v>
      </c>
      <c r="H774" s="145"/>
      <c r="I774" s="145"/>
    </row>
    <row r="775" spans="1:9" x14ac:dyDescent="0.3">
      <c r="A775" s="129"/>
      <c r="B775" s="130" t="s">
        <v>484</v>
      </c>
      <c r="C775" s="130"/>
      <c r="D775" s="130"/>
      <c r="E775" s="130"/>
      <c r="F775" s="130"/>
      <c r="G775" s="130"/>
      <c r="H775" s="130"/>
      <c r="I775" s="130"/>
    </row>
    <row r="776" spans="1:9" x14ac:dyDescent="0.3">
      <c r="A776" s="142" t="s">
        <v>485</v>
      </c>
      <c r="B776" s="142"/>
      <c r="C776" s="142"/>
      <c r="D776" s="134">
        <v>0</v>
      </c>
      <c r="E776" s="134">
        <v>0</v>
      </c>
      <c r="F776" s="135">
        <v>10000000</v>
      </c>
      <c r="G776" s="135">
        <v>10000000</v>
      </c>
      <c r="H776" s="146"/>
      <c r="I776" s="146"/>
    </row>
    <row r="777" spans="1:9" x14ac:dyDescent="0.3">
      <c r="A777" s="127">
        <v>28</v>
      </c>
      <c r="B777" s="128" t="s">
        <v>1104</v>
      </c>
      <c r="C777" s="128"/>
      <c r="D777" s="128"/>
      <c r="E777" s="128"/>
      <c r="F777" s="128"/>
      <c r="G777" s="128"/>
      <c r="H777" s="128"/>
      <c r="I777" s="128"/>
    </row>
    <row r="778" spans="1:9" x14ac:dyDescent="0.3">
      <c r="A778" s="129"/>
      <c r="B778" s="130" t="s">
        <v>444</v>
      </c>
      <c r="C778" s="130"/>
      <c r="D778" s="130"/>
      <c r="E778" s="130"/>
      <c r="F778" s="130"/>
      <c r="G778" s="130"/>
      <c r="H778" s="130"/>
      <c r="I778" s="130"/>
    </row>
    <row r="779" spans="1:9" x14ac:dyDescent="0.3">
      <c r="A779" s="131"/>
      <c r="B779" s="132">
        <v>77</v>
      </c>
      <c r="C779" s="133" t="s">
        <v>445</v>
      </c>
      <c r="D779" s="135">
        <v>23867525</v>
      </c>
      <c r="E779" s="135">
        <v>18954324</v>
      </c>
      <c r="F779" s="135">
        <v>20000000</v>
      </c>
      <c r="G779" s="135">
        <v>10000000</v>
      </c>
      <c r="H779" s="128"/>
      <c r="I779" s="128"/>
    </row>
    <row r="780" spans="1:9" x14ac:dyDescent="0.3">
      <c r="A780" s="136">
        <v>1</v>
      </c>
      <c r="B780" s="137">
        <v>21100007701</v>
      </c>
      <c r="C780" s="138" t="s">
        <v>1105</v>
      </c>
      <c r="D780" s="139">
        <v>0</v>
      </c>
      <c r="E780" s="140">
        <v>18954324</v>
      </c>
      <c r="F780" s="140">
        <v>20000000</v>
      </c>
      <c r="G780" s="140">
        <v>10000000</v>
      </c>
      <c r="H780" s="141">
        <v>0</v>
      </c>
      <c r="I780" s="136" t="s">
        <v>447</v>
      </c>
    </row>
    <row r="781" spans="1:9" x14ac:dyDescent="0.3">
      <c r="A781" s="131"/>
      <c r="B781" s="132">
        <v>120</v>
      </c>
      <c r="C781" s="133" t="s">
        <v>1106</v>
      </c>
      <c r="D781" s="135">
        <v>184840856</v>
      </c>
      <c r="E781" s="135">
        <v>115382124</v>
      </c>
      <c r="F781" s="135">
        <v>142000000</v>
      </c>
      <c r="G781" s="135">
        <v>220000000</v>
      </c>
      <c r="H781" s="128"/>
      <c r="I781" s="128"/>
    </row>
    <row r="782" spans="1:9" x14ac:dyDescent="0.3">
      <c r="A782" s="136">
        <v>2</v>
      </c>
      <c r="B782" s="137">
        <v>4130011101013</v>
      </c>
      <c r="C782" s="138" t="s">
        <v>1107</v>
      </c>
      <c r="D782" s="140">
        <v>42264992</v>
      </c>
      <c r="E782" s="140">
        <v>5160000</v>
      </c>
      <c r="F782" s="140">
        <v>7000000</v>
      </c>
      <c r="G782" s="140">
        <v>10000000</v>
      </c>
      <c r="H782" s="141">
        <v>1</v>
      </c>
      <c r="I782" s="136" t="s">
        <v>456</v>
      </c>
    </row>
    <row r="783" spans="1:9" ht="26.4" x14ac:dyDescent="0.3">
      <c r="A783" s="136">
        <v>3</v>
      </c>
      <c r="B783" s="137">
        <v>3130011101014</v>
      </c>
      <c r="C783" s="138" t="s">
        <v>1108</v>
      </c>
      <c r="D783" s="140">
        <v>95000000</v>
      </c>
      <c r="E783" s="140">
        <v>70000000</v>
      </c>
      <c r="F783" s="140">
        <v>70000000</v>
      </c>
      <c r="G783" s="140">
        <v>20000000</v>
      </c>
      <c r="H783" s="141">
        <v>1</v>
      </c>
      <c r="I783" s="136" t="s">
        <v>447</v>
      </c>
    </row>
    <row r="784" spans="1:9" ht="26.4" x14ac:dyDescent="0.3">
      <c r="A784" s="136">
        <v>4</v>
      </c>
      <c r="B784" s="137">
        <v>2130011101010</v>
      </c>
      <c r="C784" s="138" t="s">
        <v>1109</v>
      </c>
      <c r="D784" s="140">
        <v>14233918</v>
      </c>
      <c r="E784" s="140">
        <v>6533374</v>
      </c>
      <c r="F784" s="140">
        <v>25000000</v>
      </c>
      <c r="G784" s="140">
        <v>70000000</v>
      </c>
      <c r="H784" s="141">
        <v>1</v>
      </c>
      <c r="I784" s="136" t="s">
        <v>447</v>
      </c>
    </row>
    <row r="785" spans="1:9" x14ac:dyDescent="0.3">
      <c r="A785" s="136">
        <v>5</v>
      </c>
      <c r="B785" s="137">
        <v>3130011101012</v>
      </c>
      <c r="C785" s="138" t="s">
        <v>1110</v>
      </c>
      <c r="D785" s="139">
        <v>0</v>
      </c>
      <c r="E785" s="140">
        <v>29938750</v>
      </c>
      <c r="F785" s="140">
        <v>30000000</v>
      </c>
      <c r="G785" s="140">
        <v>70000000</v>
      </c>
      <c r="H785" s="141">
        <v>1</v>
      </c>
      <c r="I785" s="136" t="s">
        <v>447</v>
      </c>
    </row>
    <row r="786" spans="1:9" x14ac:dyDescent="0.3">
      <c r="A786" s="136">
        <v>6</v>
      </c>
      <c r="B786" s="137">
        <v>2130011101011</v>
      </c>
      <c r="C786" s="138" t="s">
        <v>1111</v>
      </c>
      <c r="D786" s="140">
        <v>7341946</v>
      </c>
      <c r="E786" s="139">
        <v>0</v>
      </c>
      <c r="F786" s="140">
        <v>5000000</v>
      </c>
      <c r="G786" s="140">
        <v>10000000</v>
      </c>
      <c r="H786" s="141">
        <v>1</v>
      </c>
      <c r="I786" s="136" t="s">
        <v>447</v>
      </c>
    </row>
    <row r="787" spans="1:9" ht="26.4" x14ac:dyDescent="0.3">
      <c r="A787" s="136">
        <v>7</v>
      </c>
      <c r="B787" s="137">
        <v>1130011101009</v>
      </c>
      <c r="C787" s="138" t="s">
        <v>1112</v>
      </c>
      <c r="D787" s="140">
        <v>1000000</v>
      </c>
      <c r="E787" s="140">
        <v>3750000</v>
      </c>
      <c r="F787" s="140">
        <v>5000000</v>
      </c>
      <c r="G787" s="140">
        <v>5000000</v>
      </c>
      <c r="H787" s="141">
        <v>1</v>
      </c>
      <c r="I787" s="136" t="s">
        <v>447</v>
      </c>
    </row>
    <row r="788" spans="1:9" ht="26.4" x14ac:dyDescent="0.3">
      <c r="A788" s="136">
        <v>8</v>
      </c>
      <c r="B788" s="137">
        <v>31300012001</v>
      </c>
      <c r="C788" s="138" t="s">
        <v>1113</v>
      </c>
      <c r="D788" s="139">
        <v>0</v>
      </c>
      <c r="E788" s="139">
        <v>0</v>
      </c>
      <c r="F788" s="139">
        <v>0</v>
      </c>
      <c r="G788" s="140">
        <v>35000000</v>
      </c>
      <c r="H788" s="141">
        <v>0</v>
      </c>
      <c r="I788" s="136" t="s">
        <v>447</v>
      </c>
    </row>
    <row r="789" spans="1:9" x14ac:dyDescent="0.3">
      <c r="A789" s="131"/>
      <c r="B789" s="132">
        <v>521</v>
      </c>
      <c r="C789" s="133" t="s">
        <v>1114</v>
      </c>
      <c r="D789" s="135">
        <v>8322475</v>
      </c>
      <c r="E789" s="134">
        <v>0</v>
      </c>
      <c r="F789" s="135">
        <v>38000000</v>
      </c>
      <c r="G789" s="135">
        <v>50000000</v>
      </c>
      <c r="H789" s="128"/>
      <c r="I789" s="128"/>
    </row>
    <row r="790" spans="1:9" x14ac:dyDescent="0.3">
      <c r="A790" s="136">
        <v>9</v>
      </c>
      <c r="B790" s="137">
        <v>21300052104</v>
      </c>
      <c r="C790" s="138" t="s">
        <v>1115</v>
      </c>
      <c r="D790" s="139">
        <v>0</v>
      </c>
      <c r="E790" s="139">
        <v>0</v>
      </c>
      <c r="F790" s="140">
        <v>38000000</v>
      </c>
      <c r="G790" s="140">
        <v>50000000</v>
      </c>
      <c r="H790" s="141">
        <v>0</v>
      </c>
      <c r="I790" s="136" t="s">
        <v>447</v>
      </c>
    </row>
    <row r="791" spans="1:9" x14ac:dyDescent="0.3">
      <c r="A791" s="142" t="s">
        <v>483</v>
      </c>
      <c r="B791" s="142"/>
      <c r="C791" s="142"/>
      <c r="D791" s="144">
        <v>217030856</v>
      </c>
      <c r="E791" s="144">
        <v>134336448</v>
      </c>
      <c r="F791" s="144">
        <v>200000000</v>
      </c>
      <c r="G791" s="144">
        <v>280000000</v>
      </c>
      <c r="H791" s="145"/>
      <c r="I791" s="145"/>
    </row>
    <row r="792" spans="1:9" x14ac:dyDescent="0.3">
      <c r="A792" s="129"/>
      <c r="B792" s="130" t="s">
        <v>484</v>
      </c>
      <c r="C792" s="130"/>
      <c r="D792" s="130"/>
      <c r="E792" s="130"/>
      <c r="F792" s="130"/>
      <c r="G792" s="130"/>
      <c r="H792" s="130"/>
      <c r="I792" s="130"/>
    </row>
    <row r="793" spans="1:9" x14ac:dyDescent="0.3">
      <c r="A793" s="142" t="s">
        <v>485</v>
      </c>
      <c r="B793" s="142"/>
      <c r="C793" s="142"/>
      <c r="D793" s="135">
        <v>217030856</v>
      </c>
      <c r="E793" s="135">
        <v>134336448</v>
      </c>
      <c r="F793" s="135">
        <v>200000000</v>
      </c>
      <c r="G793" s="135">
        <v>280000000</v>
      </c>
      <c r="H793" s="146"/>
      <c r="I793" s="146"/>
    </row>
    <row r="794" spans="1:9" x14ac:dyDescent="0.3">
      <c r="A794" s="127">
        <v>29</v>
      </c>
      <c r="B794" s="128" t="s">
        <v>1116</v>
      </c>
      <c r="C794" s="128"/>
      <c r="D794" s="128"/>
      <c r="E794" s="128"/>
      <c r="F794" s="128"/>
      <c r="G794" s="128"/>
      <c r="H794" s="128"/>
      <c r="I794" s="128"/>
    </row>
    <row r="795" spans="1:9" x14ac:dyDescent="0.3">
      <c r="A795" s="129"/>
      <c r="B795" s="130" t="s">
        <v>444</v>
      </c>
      <c r="C795" s="130"/>
      <c r="D795" s="130"/>
      <c r="E795" s="130"/>
      <c r="F795" s="130"/>
      <c r="G795" s="130"/>
      <c r="H795" s="130"/>
      <c r="I795" s="130"/>
    </row>
    <row r="796" spans="1:9" x14ac:dyDescent="0.3">
      <c r="A796" s="131"/>
      <c r="B796" s="132">
        <v>530</v>
      </c>
      <c r="C796" s="133" t="s">
        <v>1117</v>
      </c>
      <c r="D796" s="135">
        <v>1066000</v>
      </c>
      <c r="E796" s="135">
        <v>1582000</v>
      </c>
      <c r="F796" s="135">
        <v>20500000</v>
      </c>
      <c r="G796" s="135">
        <v>31000000</v>
      </c>
      <c r="H796" s="128"/>
      <c r="I796" s="128"/>
    </row>
    <row r="797" spans="1:9" x14ac:dyDescent="0.3">
      <c r="A797" s="136">
        <v>1</v>
      </c>
      <c r="B797" s="137">
        <v>142100053001</v>
      </c>
      <c r="C797" s="138" t="s">
        <v>1118</v>
      </c>
      <c r="D797" s="139">
        <v>0</v>
      </c>
      <c r="E797" s="139">
        <v>0</v>
      </c>
      <c r="F797" s="140">
        <v>2500000</v>
      </c>
      <c r="G797" s="140">
        <v>2500000</v>
      </c>
      <c r="H797" s="141">
        <v>0</v>
      </c>
      <c r="I797" s="136" t="s">
        <v>447</v>
      </c>
    </row>
    <row r="798" spans="1:9" ht="26.4" x14ac:dyDescent="0.3">
      <c r="A798" s="136">
        <v>2</v>
      </c>
      <c r="B798" s="137">
        <v>140023101071</v>
      </c>
      <c r="C798" s="138" t="s">
        <v>1119</v>
      </c>
      <c r="D798" s="139">
        <v>0</v>
      </c>
      <c r="E798" s="139">
        <v>0</v>
      </c>
      <c r="F798" s="140">
        <v>1000000</v>
      </c>
      <c r="G798" s="140">
        <v>1500000</v>
      </c>
      <c r="H798" s="141">
        <v>0</v>
      </c>
      <c r="I798" s="136" t="s">
        <v>447</v>
      </c>
    </row>
    <row r="799" spans="1:9" x14ac:dyDescent="0.3">
      <c r="A799" s="136">
        <v>3</v>
      </c>
      <c r="B799" s="137">
        <v>140023101070</v>
      </c>
      <c r="C799" s="138" t="s">
        <v>1120</v>
      </c>
      <c r="D799" s="139">
        <v>0</v>
      </c>
      <c r="E799" s="139">
        <v>0</v>
      </c>
      <c r="F799" s="140">
        <v>3000000</v>
      </c>
      <c r="G799" s="140">
        <v>3500000</v>
      </c>
      <c r="H799" s="141">
        <v>0</v>
      </c>
      <c r="I799" s="136" t="s">
        <v>447</v>
      </c>
    </row>
    <row r="800" spans="1:9" x14ac:dyDescent="0.3">
      <c r="A800" s="136">
        <v>4</v>
      </c>
      <c r="B800" s="137">
        <v>140023101068</v>
      </c>
      <c r="C800" s="138" t="s">
        <v>1121</v>
      </c>
      <c r="D800" s="140">
        <v>1066000</v>
      </c>
      <c r="E800" s="139">
        <v>0</v>
      </c>
      <c r="F800" s="140">
        <v>1000000</v>
      </c>
      <c r="G800" s="140">
        <v>1000000</v>
      </c>
      <c r="H800" s="141">
        <v>0</v>
      </c>
      <c r="I800" s="136" t="s">
        <v>447</v>
      </c>
    </row>
    <row r="801" spans="1:9" x14ac:dyDescent="0.3">
      <c r="A801" s="136">
        <v>5</v>
      </c>
      <c r="B801" s="137">
        <v>140023101067</v>
      </c>
      <c r="C801" s="138" t="s">
        <v>1122</v>
      </c>
      <c r="D801" s="139">
        <v>0</v>
      </c>
      <c r="E801" s="140">
        <v>700000</v>
      </c>
      <c r="F801" s="140">
        <v>3000000</v>
      </c>
      <c r="G801" s="140">
        <v>10000000</v>
      </c>
      <c r="H801" s="141">
        <v>0</v>
      </c>
      <c r="I801" s="136" t="s">
        <v>447</v>
      </c>
    </row>
    <row r="802" spans="1:9" x14ac:dyDescent="0.3">
      <c r="A802" s="136">
        <v>6</v>
      </c>
      <c r="B802" s="137">
        <v>140023101066</v>
      </c>
      <c r="C802" s="138" t="s">
        <v>1123</v>
      </c>
      <c r="D802" s="139">
        <v>0</v>
      </c>
      <c r="E802" s="139">
        <v>0</v>
      </c>
      <c r="F802" s="140">
        <v>1000000</v>
      </c>
      <c r="G802" s="140">
        <v>1000000</v>
      </c>
      <c r="H802" s="141">
        <v>0</v>
      </c>
      <c r="I802" s="136" t="s">
        <v>447</v>
      </c>
    </row>
    <row r="803" spans="1:9" ht="26.4" x14ac:dyDescent="0.3">
      <c r="A803" s="136">
        <v>7</v>
      </c>
      <c r="B803" s="137">
        <v>140023101062</v>
      </c>
      <c r="C803" s="138" t="s">
        <v>1124</v>
      </c>
      <c r="D803" s="139">
        <v>0</v>
      </c>
      <c r="E803" s="139">
        <v>0</v>
      </c>
      <c r="F803" s="140">
        <v>2500000</v>
      </c>
      <c r="G803" s="140">
        <v>2500000</v>
      </c>
      <c r="H803" s="141">
        <v>0</v>
      </c>
      <c r="I803" s="136" t="s">
        <v>447</v>
      </c>
    </row>
    <row r="804" spans="1:9" x14ac:dyDescent="0.3">
      <c r="A804" s="136">
        <v>8</v>
      </c>
      <c r="B804" s="137">
        <v>142100053031</v>
      </c>
      <c r="C804" s="138" t="s">
        <v>1125</v>
      </c>
      <c r="D804" s="139">
        <v>0</v>
      </c>
      <c r="E804" s="139">
        <v>0</v>
      </c>
      <c r="F804" s="140">
        <v>3500000</v>
      </c>
      <c r="G804" s="140">
        <v>6000000</v>
      </c>
      <c r="H804" s="141">
        <v>0</v>
      </c>
      <c r="I804" s="136" t="s">
        <v>447</v>
      </c>
    </row>
    <row r="805" spans="1:9" x14ac:dyDescent="0.3">
      <c r="A805" s="136">
        <v>9</v>
      </c>
      <c r="B805" s="137">
        <v>140023101069</v>
      </c>
      <c r="C805" s="138" t="s">
        <v>1126</v>
      </c>
      <c r="D805" s="139">
        <v>0</v>
      </c>
      <c r="E805" s="140">
        <v>882000</v>
      </c>
      <c r="F805" s="140">
        <v>3000000</v>
      </c>
      <c r="G805" s="140">
        <v>3000000</v>
      </c>
      <c r="H805" s="141">
        <v>0</v>
      </c>
      <c r="I805" s="136" t="s">
        <v>447</v>
      </c>
    </row>
    <row r="806" spans="1:9" x14ac:dyDescent="0.3">
      <c r="A806" s="136">
        <v>10</v>
      </c>
      <c r="B806" s="137">
        <v>140023101072</v>
      </c>
      <c r="C806" s="138" t="s">
        <v>1127</v>
      </c>
      <c r="D806" s="140">
        <v>2400000</v>
      </c>
      <c r="E806" s="139">
        <v>0</v>
      </c>
      <c r="F806" s="139">
        <v>0</v>
      </c>
      <c r="G806" s="139">
        <v>0</v>
      </c>
      <c r="H806" s="141">
        <v>0</v>
      </c>
      <c r="I806" s="136" t="s">
        <v>447</v>
      </c>
    </row>
    <row r="807" spans="1:9" x14ac:dyDescent="0.3">
      <c r="A807" s="131"/>
      <c r="B807" s="132">
        <v>532</v>
      </c>
      <c r="C807" s="133" t="s">
        <v>1128</v>
      </c>
      <c r="D807" s="135">
        <v>5633000</v>
      </c>
      <c r="E807" s="135">
        <v>890000</v>
      </c>
      <c r="F807" s="135">
        <v>7000000</v>
      </c>
      <c r="G807" s="135">
        <v>15000000</v>
      </c>
      <c r="H807" s="128"/>
      <c r="I807" s="128"/>
    </row>
    <row r="808" spans="1:9" ht="26.4" x14ac:dyDescent="0.3">
      <c r="A808" s="136">
        <v>11</v>
      </c>
      <c r="B808" s="137">
        <v>142100053241</v>
      </c>
      <c r="C808" s="138" t="s">
        <v>1129</v>
      </c>
      <c r="D808" s="139">
        <v>0</v>
      </c>
      <c r="E808" s="140">
        <v>890000</v>
      </c>
      <c r="F808" s="140">
        <v>2500000</v>
      </c>
      <c r="G808" s="140">
        <v>5000000</v>
      </c>
      <c r="H808" s="141">
        <v>0</v>
      </c>
      <c r="I808" s="136" t="s">
        <v>447</v>
      </c>
    </row>
    <row r="809" spans="1:9" ht="26.4" x14ac:dyDescent="0.3">
      <c r="A809" s="136">
        <v>12</v>
      </c>
      <c r="B809" s="137">
        <v>142100053201</v>
      </c>
      <c r="C809" s="138" t="s">
        <v>1130</v>
      </c>
      <c r="D809" s="139">
        <v>0</v>
      </c>
      <c r="E809" s="139">
        <v>0</v>
      </c>
      <c r="F809" s="140">
        <v>2000000</v>
      </c>
      <c r="G809" s="140">
        <v>5000000</v>
      </c>
      <c r="H809" s="141">
        <v>0</v>
      </c>
      <c r="I809" s="136" t="s">
        <v>447</v>
      </c>
    </row>
    <row r="810" spans="1:9" x14ac:dyDescent="0.3">
      <c r="A810" s="136">
        <v>13</v>
      </c>
      <c r="B810" s="137">
        <v>142100053201</v>
      </c>
      <c r="C810" s="138" t="s">
        <v>1131</v>
      </c>
      <c r="D810" s="139">
        <v>0</v>
      </c>
      <c r="E810" s="139">
        <v>0</v>
      </c>
      <c r="F810" s="140">
        <v>2500000</v>
      </c>
      <c r="G810" s="140">
        <v>5000000</v>
      </c>
      <c r="H810" s="141">
        <v>0</v>
      </c>
      <c r="I810" s="136" t="s">
        <v>447</v>
      </c>
    </row>
    <row r="811" spans="1:9" x14ac:dyDescent="0.3">
      <c r="A811" s="131"/>
      <c r="B811" s="132">
        <v>533</v>
      </c>
      <c r="C811" s="133" t="s">
        <v>1132</v>
      </c>
      <c r="D811" s="135">
        <v>59293270</v>
      </c>
      <c r="E811" s="135">
        <v>6733437</v>
      </c>
      <c r="F811" s="135">
        <v>225190000</v>
      </c>
      <c r="G811" s="135">
        <v>304000000</v>
      </c>
      <c r="H811" s="128"/>
      <c r="I811" s="128"/>
    </row>
    <row r="812" spans="1:9" x14ac:dyDescent="0.3">
      <c r="A812" s="136">
        <v>14</v>
      </c>
      <c r="B812" s="137">
        <v>140023101052</v>
      </c>
      <c r="C812" s="138" t="s">
        <v>1133</v>
      </c>
      <c r="D812" s="139">
        <v>0</v>
      </c>
      <c r="E812" s="140">
        <v>2600000</v>
      </c>
      <c r="F812" s="140">
        <v>2770000</v>
      </c>
      <c r="G812" s="139">
        <v>0</v>
      </c>
      <c r="H812" s="141">
        <v>0</v>
      </c>
      <c r="I812" s="136" t="s">
        <v>447</v>
      </c>
    </row>
    <row r="813" spans="1:9" ht="26.4" x14ac:dyDescent="0.3">
      <c r="A813" s="136">
        <v>15</v>
      </c>
      <c r="B813" s="137">
        <v>142100053301</v>
      </c>
      <c r="C813" s="138" t="s">
        <v>1134</v>
      </c>
      <c r="D813" s="139">
        <v>0</v>
      </c>
      <c r="E813" s="140">
        <v>1158000</v>
      </c>
      <c r="F813" s="140">
        <v>5000000</v>
      </c>
      <c r="G813" s="140">
        <v>2000000</v>
      </c>
      <c r="H813" s="141">
        <v>0</v>
      </c>
      <c r="I813" s="136" t="s">
        <v>447</v>
      </c>
    </row>
    <row r="814" spans="1:9" x14ac:dyDescent="0.3">
      <c r="A814" s="136">
        <v>16</v>
      </c>
      <c r="B814" s="137">
        <v>140023101056</v>
      </c>
      <c r="C814" s="138" t="s">
        <v>1135</v>
      </c>
      <c r="D814" s="139">
        <v>0</v>
      </c>
      <c r="E814" s="139">
        <v>0</v>
      </c>
      <c r="F814" s="140">
        <v>30000000</v>
      </c>
      <c r="G814" s="140">
        <v>50000000</v>
      </c>
      <c r="H814" s="141">
        <v>0</v>
      </c>
      <c r="I814" s="136" t="s">
        <v>447</v>
      </c>
    </row>
    <row r="815" spans="1:9" x14ac:dyDescent="0.3">
      <c r="A815" s="136">
        <v>17</v>
      </c>
      <c r="B815" s="137">
        <v>140023101055</v>
      </c>
      <c r="C815" s="138" t="s">
        <v>1136</v>
      </c>
      <c r="D815" s="140">
        <v>1354500</v>
      </c>
      <c r="E815" s="139">
        <v>0</v>
      </c>
      <c r="F815" s="140">
        <v>1500000</v>
      </c>
      <c r="G815" s="140">
        <v>5000000</v>
      </c>
      <c r="H815" s="141">
        <v>0</v>
      </c>
      <c r="I815" s="136" t="s">
        <v>447</v>
      </c>
    </row>
    <row r="816" spans="1:9" x14ac:dyDescent="0.3">
      <c r="A816" s="136">
        <v>18</v>
      </c>
      <c r="B816" s="137">
        <v>140023101053</v>
      </c>
      <c r="C816" s="138" t="s">
        <v>1137</v>
      </c>
      <c r="D816" s="140">
        <v>779375</v>
      </c>
      <c r="E816" s="139">
        <v>0</v>
      </c>
      <c r="F816" s="140">
        <v>900000</v>
      </c>
      <c r="G816" s="140">
        <v>2000000</v>
      </c>
      <c r="H816" s="141">
        <v>0</v>
      </c>
      <c r="I816" s="136" t="s">
        <v>447</v>
      </c>
    </row>
    <row r="817" spans="1:9" x14ac:dyDescent="0.3">
      <c r="A817" s="136">
        <v>19</v>
      </c>
      <c r="B817" s="137">
        <v>140023101051</v>
      </c>
      <c r="C817" s="138" t="s">
        <v>1138</v>
      </c>
      <c r="D817" s="140">
        <v>2094000</v>
      </c>
      <c r="E817" s="139">
        <v>0</v>
      </c>
      <c r="F817" s="140">
        <v>2500000</v>
      </c>
      <c r="G817" s="140">
        <v>3500000</v>
      </c>
      <c r="H817" s="141">
        <v>0</v>
      </c>
      <c r="I817" s="136" t="s">
        <v>447</v>
      </c>
    </row>
    <row r="818" spans="1:9" x14ac:dyDescent="0.3">
      <c r="A818" s="136">
        <v>20</v>
      </c>
      <c r="B818" s="137">
        <v>140023101049</v>
      </c>
      <c r="C818" s="138" t="s">
        <v>1139</v>
      </c>
      <c r="D818" s="140">
        <v>168775</v>
      </c>
      <c r="E818" s="139">
        <v>0</v>
      </c>
      <c r="F818" s="140">
        <v>200000</v>
      </c>
      <c r="G818" s="140">
        <v>1300000</v>
      </c>
      <c r="H818" s="141">
        <v>0</v>
      </c>
      <c r="I818" s="136" t="s">
        <v>447</v>
      </c>
    </row>
    <row r="819" spans="1:9" x14ac:dyDescent="0.3">
      <c r="A819" s="136">
        <v>21</v>
      </c>
      <c r="B819" s="137">
        <v>142100053311</v>
      </c>
      <c r="C819" s="138" t="s">
        <v>1140</v>
      </c>
      <c r="D819" s="139">
        <v>0</v>
      </c>
      <c r="E819" s="139">
        <v>0</v>
      </c>
      <c r="F819" s="140">
        <v>2000000</v>
      </c>
      <c r="G819" s="140">
        <v>2000000</v>
      </c>
      <c r="H819" s="141">
        <v>0</v>
      </c>
      <c r="I819" s="136" t="s">
        <v>447</v>
      </c>
    </row>
    <row r="820" spans="1:9" ht="26.4" x14ac:dyDescent="0.3">
      <c r="A820" s="136">
        <v>22</v>
      </c>
      <c r="B820" s="137">
        <v>140023101050</v>
      </c>
      <c r="C820" s="138" t="s">
        <v>1141</v>
      </c>
      <c r="D820" s="139">
        <v>0</v>
      </c>
      <c r="E820" s="139">
        <v>0</v>
      </c>
      <c r="F820" s="140">
        <v>10000000</v>
      </c>
      <c r="G820" s="140">
        <v>10000000</v>
      </c>
      <c r="H820" s="141">
        <v>0</v>
      </c>
      <c r="I820" s="136" t="s">
        <v>447</v>
      </c>
    </row>
    <row r="821" spans="1:9" x14ac:dyDescent="0.3">
      <c r="A821" s="136">
        <v>23</v>
      </c>
      <c r="B821" s="137">
        <v>140023101078</v>
      </c>
      <c r="C821" s="138" t="s">
        <v>1142</v>
      </c>
      <c r="D821" s="139">
        <v>0</v>
      </c>
      <c r="E821" s="140">
        <v>935437</v>
      </c>
      <c r="F821" s="140">
        <v>10000000</v>
      </c>
      <c r="G821" s="140">
        <v>10000000</v>
      </c>
      <c r="H821" s="141">
        <v>0</v>
      </c>
      <c r="I821" s="136" t="s">
        <v>447</v>
      </c>
    </row>
    <row r="822" spans="1:9" x14ac:dyDescent="0.3">
      <c r="A822" s="136">
        <v>24</v>
      </c>
      <c r="B822" s="137">
        <v>140023101047</v>
      </c>
      <c r="C822" s="138" t="s">
        <v>1085</v>
      </c>
      <c r="D822" s="140">
        <v>6519000</v>
      </c>
      <c r="E822" s="140">
        <v>540000</v>
      </c>
      <c r="F822" s="140">
        <v>15000000</v>
      </c>
      <c r="G822" s="139">
        <v>0</v>
      </c>
      <c r="H822" s="141">
        <v>0</v>
      </c>
      <c r="I822" s="136" t="s">
        <v>447</v>
      </c>
    </row>
    <row r="823" spans="1:9" x14ac:dyDescent="0.3">
      <c r="A823" s="136">
        <v>25</v>
      </c>
      <c r="B823" s="137">
        <v>140023101046</v>
      </c>
      <c r="C823" s="138" t="s">
        <v>1143</v>
      </c>
      <c r="D823" s="140">
        <v>3013000</v>
      </c>
      <c r="E823" s="139">
        <v>0</v>
      </c>
      <c r="F823" s="139">
        <v>0</v>
      </c>
      <c r="G823" s="139">
        <v>0</v>
      </c>
      <c r="H823" s="141">
        <v>0</v>
      </c>
      <c r="I823" s="136" t="s">
        <v>447</v>
      </c>
    </row>
    <row r="824" spans="1:9" x14ac:dyDescent="0.3">
      <c r="A824" s="136">
        <v>26</v>
      </c>
      <c r="B824" s="137">
        <v>140023101063</v>
      </c>
      <c r="C824" s="138" t="s">
        <v>1144</v>
      </c>
      <c r="D824" s="139">
        <v>0</v>
      </c>
      <c r="E824" s="139">
        <v>0</v>
      </c>
      <c r="F824" s="140">
        <v>108000000</v>
      </c>
      <c r="G824" s="140">
        <v>180000000</v>
      </c>
      <c r="H824" s="141">
        <v>0</v>
      </c>
      <c r="I824" s="136" t="s">
        <v>447</v>
      </c>
    </row>
    <row r="825" spans="1:9" x14ac:dyDescent="0.3">
      <c r="A825" s="136">
        <v>27</v>
      </c>
      <c r="B825" s="137">
        <v>142100053301</v>
      </c>
      <c r="C825" s="138" t="s">
        <v>1145</v>
      </c>
      <c r="D825" s="139">
        <v>0</v>
      </c>
      <c r="E825" s="139">
        <v>0</v>
      </c>
      <c r="F825" s="140">
        <v>30000000</v>
      </c>
      <c r="G825" s="140">
        <v>30000000</v>
      </c>
      <c r="H825" s="141">
        <v>0</v>
      </c>
      <c r="I825" s="136" t="s">
        <v>447</v>
      </c>
    </row>
    <row r="826" spans="1:9" x14ac:dyDescent="0.3">
      <c r="A826" s="136">
        <v>28</v>
      </c>
      <c r="B826" s="137">
        <v>140023101054</v>
      </c>
      <c r="C826" s="138" t="s">
        <v>1146</v>
      </c>
      <c r="D826" s="140">
        <v>284875</v>
      </c>
      <c r="E826" s="139">
        <v>0</v>
      </c>
      <c r="F826" s="140">
        <v>320000</v>
      </c>
      <c r="G826" s="140">
        <v>1000000</v>
      </c>
      <c r="H826" s="141">
        <v>0</v>
      </c>
      <c r="I826" s="136" t="s">
        <v>447</v>
      </c>
    </row>
    <row r="827" spans="1:9" ht="26.4" x14ac:dyDescent="0.3">
      <c r="A827" s="136">
        <v>29</v>
      </c>
      <c r="B827" s="137">
        <v>142100053304</v>
      </c>
      <c r="C827" s="138" t="s">
        <v>1147</v>
      </c>
      <c r="D827" s="139">
        <v>0</v>
      </c>
      <c r="E827" s="140">
        <v>1500000</v>
      </c>
      <c r="F827" s="140">
        <v>2500000</v>
      </c>
      <c r="G827" s="139">
        <v>0</v>
      </c>
      <c r="H827" s="141">
        <v>0</v>
      </c>
      <c r="I827" s="136" t="s">
        <v>447</v>
      </c>
    </row>
    <row r="828" spans="1:9" ht="26.4" x14ac:dyDescent="0.3">
      <c r="A828" s="136">
        <v>30</v>
      </c>
      <c r="B828" s="137">
        <v>142100053305</v>
      </c>
      <c r="C828" s="138" t="s">
        <v>1148</v>
      </c>
      <c r="D828" s="139">
        <v>0</v>
      </c>
      <c r="E828" s="139">
        <v>0</v>
      </c>
      <c r="F828" s="140">
        <v>2000000</v>
      </c>
      <c r="G828" s="140">
        <v>3000000</v>
      </c>
      <c r="H828" s="141">
        <v>0</v>
      </c>
      <c r="I828" s="136" t="s">
        <v>447</v>
      </c>
    </row>
    <row r="829" spans="1:9" ht="26.4" x14ac:dyDescent="0.3">
      <c r="A829" s="136">
        <v>31</v>
      </c>
      <c r="B829" s="137">
        <v>142100053306</v>
      </c>
      <c r="C829" s="138" t="s">
        <v>1149</v>
      </c>
      <c r="D829" s="139">
        <v>0</v>
      </c>
      <c r="E829" s="139">
        <v>0</v>
      </c>
      <c r="F829" s="140">
        <v>2500000</v>
      </c>
      <c r="G829" s="140">
        <v>4200000</v>
      </c>
      <c r="H829" s="141">
        <v>0</v>
      </c>
      <c r="I829" s="136" t="s">
        <v>447</v>
      </c>
    </row>
    <row r="830" spans="1:9" x14ac:dyDescent="0.3">
      <c r="A830" s="131"/>
      <c r="B830" s="132">
        <v>534</v>
      </c>
      <c r="C830" s="133" t="s">
        <v>1150</v>
      </c>
      <c r="D830" s="135">
        <v>710000</v>
      </c>
      <c r="E830" s="134">
        <v>0</v>
      </c>
      <c r="F830" s="135">
        <v>5000000</v>
      </c>
      <c r="G830" s="135">
        <v>5000000</v>
      </c>
      <c r="H830" s="128"/>
      <c r="I830" s="128"/>
    </row>
    <row r="831" spans="1:9" x14ac:dyDescent="0.3">
      <c r="A831" s="136">
        <v>32</v>
      </c>
      <c r="B831" s="137">
        <v>142100053408</v>
      </c>
      <c r="C831" s="138" t="s">
        <v>1151</v>
      </c>
      <c r="D831" s="139">
        <v>0</v>
      </c>
      <c r="E831" s="139">
        <v>0</v>
      </c>
      <c r="F831" s="140">
        <v>2500000</v>
      </c>
      <c r="G831" s="140">
        <v>2500000</v>
      </c>
      <c r="H831" s="141">
        <v>0</v>
      </c>
      <c r="I831" s="136" t="s">
        <v>447</v>
      </c>
    </row>
    <row r="832" spans="1:9" ht="26.4" x14ac:dyDescent="0.3">
      <c r="A832" s="136">
        <v>33</v>
      </c>
      <c r="B832" s="137">
        <v>140023101073</v>
      </c>
      <c r="C832" s="138" t="s">
        <v>1152</v>
      </c>
      <c r="D832" s="140">
        <v>710000</v>
      </c>
      <c r="E832" s="139">
        <v>0</v>
      </c>
      <c r="F832" s="139">
        <v>0</v>
      </c>
      <c r="G832" s="139">
        <v>0</v>
      </c>
      <c r="H832" s="141">
        <v>0</v>
      </c>
      <c r="I832" s="136" t="s">
        <v>447</v>
      </c>
    </row>
    <row r="833" spans="1:9" x14ac:dyDescent="0.3">
      <c r="A833" s="136">
        <v>34</v>
      </c>
      <c r="B833" s="137">
        <v>142100053401</v>
      </c>
      <c r="C833" s="138" t="s">
        <v>1153</v>
      </c>
      <c r="D833" s="139">
        <v>0</v>
      </c>
      <c r="E833" s="139">
        <v>0</v>
      </c>
      <c r="F833" s="140">
        <v>2500000</v>
      </c>
      <c r="G833" s="140">
        <v>2500000</v>
      </c>
      <c r="H833" s="141">
        <v>0</v>
      </c>
      <c r="I833" s="136" t="s">
        <v>447</v>
      </c>
    </row>
    <row r="834" spans="1:9" x14ac:dyDescent="0.3">
      <c r="A834" s="131"/>
      <c r="B834" s="132">
        <v>545</v>
      </c>
      <c r="C834" s="133" t="s">
        <v>1154</v>
      </c>
      <c r="D834" s="134">
        <v>0</v>
      </c>
      <c r="E834" s="135">
        <v>18970000</v>
      </c>
      <c r="F834" s="135">
        <v>650000000</v>
      </c>
      <c r="G834" s="135">
        <v>290000000</v>
      </c>
      <c r="H834" s="128"/>
      <c r="I834" s="128"/>
    </row>
    <row r="835" spans="1:9" x14ac:dyDescent="0.3">
      <c r="A835" s="136">
        <v>35</v>
      </c>
      <c r="B835" s="137">
        <v>141400054501</v>
      </c>
      <c r="C835" s="138" t="s">
        <v>1155</v>
      </c>
      <c r="D835" s="139">
        <v>0</v>
      </c>
      <c r="E835" s="139">
        <v>0</v>
      </c>
      <c r="F835" s="140">
        <v>200000000</v>
      </c>
      <c r="G835" s="140">
        <v>245000000</v>
      </c>
      <c r="H835" s="141">
        <v>0</v>
      </c>
      <c r="I835" s="136" t="s">
        <v>447</v>
      </c>
    </row>
    <row r="836" spans="1:9" x14ac:dyDescent="0.3">
      <c r="A836" s="136">
        <v>36</v>
      </c>
      <c r="B836" s="137">
        <v>141400054502</v>
      </c>
      <c r="C836" s="138" t="s">
        <v>1156</v>
      </c>
      <c r="D836" s="139">
        <v>0</v>
      </c>
      <c r="E836" s="139">
        <v>0</v>
      </c>
      <c r="F836" s="140">
        <v>200000000</v>
      </c>
      <c r="G836" s="139">
        <v>0</v>
      </c>
      <c r="H836" s="141">
        <v>0</v>
      </c>
      <c r="I836" s="136" t="s">
        <v>447</v>
      </c>
    </row>
    <row r="837" spans="1:9" x14ac:dyDescent="0.3">
      <c r="A837" s="136">
        <v>37</v>
      </c>
      <c r="B837" s="137">
        <v>140140054501</v>
      </c>
      <c r="C837" s="138" t="s">
        <v>1157</v>
      </c>
      <c r="D837" s="139">
        <v>0</v>
      </c>
      <c r="E837" s="139">
        <v>0</v>
      </c>
      <c r="F837" s="140">
        <v>100000000</v>
      </c>
      <c r="G837" s="139">
        <v>0</v>
      </c>
      <c r="H837" s="141">
        <v>0</v>
      </c>
      <c r="I837" s="136" t="s">
        <v>447</v>
      </c>
    </row>
    <row r="838" spans="1:9" x14ac:dyDescent="0.3">
      <c r="A838" s="136">
        <v>38</v>
      </c>
      <c r="B838" s="137">
        <v>141400054521</v>
      </c>
      <c r="C838" s="138" t="s">
        <v>1158</v>
      </c>
      <c r="D838" s="139">
        <v>0</v>
      </c>
      <c r="E838" s="139">
        <v>0</v>
      </c>
      <c r="F838" s="140">
        <v>50000000</v>
      </c>
      <c r="G838" s="140">
        <v>10000000</v>
      </c>
      <c r="H838" s="141">
        <v>0</v>
      </c>
      <c r="I838" s="136" t="s">
        <v>447</v>
      </c>
    </row>
    <row r="839" spans="1:9" x14ac:dyDescent="0.3">
      <c r="A839" s="136">
        <v>39</v>
      </c>
      <c r="B839" s="137">
        <v>141400054522</v>
      </c>
      <c r="C839" s="138" t="s">
        <v>1159</v>
      </c>
      <c r="D839" s="139">
        <v>0</v>
      </c>
      <c r="E839" s="139">
        <v>0</v>
      </c>
      <c r="F839" s="140">
        <v>50000000</v>
      </c>
      <c r="G839" s="139">
        <v>0</v>
      </c>
      <c r="H839" s="141">
        <v>0</v>
      </c>
      <c r="I839" s="136" t="s">
        <v>447</v>
      </c>
    </row>
    <row r="840" spans="1:9" x14ac:dyDescent="0.3">
      <c r="A840" s="136">
        <v>40</v>
      </c>
      <c r="B840" s="137">
        <v>21400054501</v>
      </c>
      <c r="C840" s="138" t="s">
        <v>1160</v>
      </c>
      <c r="D840" s="139">
        <v>0</v>
      </c>
      <c r="E840" s="140">
        <v>18970000</v>
      </c>
      <c r="F840" s="140">
        <v>50000000</v>
      </c>
      <c r="G840" s="140">
        <v>35000000</v>
      </c>
      <c r="H840" s="141">
        <v>0</v>
      </c>
      <c r="I840" s="136" t="s">
        <v>447</v>
      </c>
    </row>
    <row r="841" spans="1:9" x14ac:dyDescent="0.3">
      <c r="A841" s="142" t="s">
        <v>483</v>
      </c>
      <c r="B841" s="142"/>
      <c r="C841" s="142"/>
      <c r="D841" s="144">
        <v>69102270</v>
      </c>
      <c r="E841" s="144">
        <v>28175437</v>
      </c>
      <c r="F841" s="144">
        <v>907690000</v>
      </c>
      <c r="G841" s="144">
        <v>645000000</v>
      </c>
      <c r="H841" s="145"/>
      <c r="I841" s="145"/>
    </row>
    <row r="842" spans="1:9" x14ac:dyDescent="0.3">
      <c r="A842" s="129"/>
      <c r="B842" s="130" t="s">
        <v>484</v>
      </c>
      <c r="C842" s="130"/>
      <c r="D842" s="130"/>
      <c r="E842" s="130"/>
      <c r="F842" s="130"/>
      <c r="G842" s="130"/>
      <c r="H842" s="130"/>
      <c r="I842" s="130"/>
    </row>
    <row r="843" spans="1:9" x14ac:dyDescent="0.3">
      <c r="A843" s="142" t="s">
        <v>485</v>
      </c>
      <c r="B843" s="142"/>
      <c r="C843" s="142"/>
      <c r="D843" s="135">
        <v>69102270</v>
      </c>
      <c r="E843" s="135">
        <v>28175437</v>
      </c>
      <c r="F843" s="135">
        <v>907690000</v>
      </c>
      <c r="G843" s="135">
        <v>645000000</v>
      </c>
      <c r="H843" s="146"/>
      <c r="I843" s="146"/>
    </row>
    <row r="844" spans="1:9" x14ac:dyDescent="0.3">
      <c r="A844" s="127">
        <v>30</v>
      </c>
      <c r="B844" s="128" t="s">
        <v>1161</v>
      </c>
      <c r="C844" s="128"/>
      <c r="D844" s="128"/>
      <c r="E844" s="128"/>
      <c r="F844" s="128"/>
      <c r="G844" s="128"/>
      <c r="H844" s="128"/>
      <c r="I844" s="128"/>
    </row>
    <row r="845" spans="1:9" x14ac:dyDescent="0.3">
      <c r="A845" s="129"/>
      <c r="B845" s="130" t="s">
        <v>444</v>
      </c>
      <c r="C845" s="130"/>
      <c r="D845" s="130"/>
      <c r="E845" s="130"/>
      <c r="F845" s="130"/>
      <c r="G845" s="130"/>
      <c r="H845" s="130"/>
      <c r="I845" s="130"/>
    </row>
    <row r="846" spans="1:9" x14ac:dyDescent="0.3">
      <c r="A846" s="131"/>
      <c r="B846" s="132">
        <v>557</v>
      </c>
      <c r="C846" s="133" t="s">
        <v>1162</v>
      </c>
      <c r="D846" s="134">
        <v>0</v>
      </c>
      <c r="E846" s="134">
        <v>0</v>
      </c>
      <c r="F846" s="135">
        <v>76350000</v>
      </c>
      <c r="G846" s="135">
        <v>73750000</v>
      </c>
      <c r="H846" s="128"/>
      <c r="I846" s="128"/>
    </row>
    <row r="847" spans="1:9" x14ac:dyDescent="0.3">
      <c r="A847" s="136">
        <v>1</v>
      </c>
      <c r="B847" s="137">
        <v>60600055702</v>
      </c>
      <c r="C847" s="138" t="s">
        <v>1163</v>
      </c>
      <c r="D847" s="139">
        <v>0</v>
      </c>
      <c r="E847" s="139">
        <v>0</v>
      </c>
      <c r="F847" s="140">
        <v>100000</v>
      </c>
      <c r="G847" s="140">
        <v>100000</v>
      </c>
      <c r="H847" s="141">
        <v>0</v>
      </c>
      <c r="I847" s="136" t="s">
        <v>447</v>
      </c>
    </row>
    <row r="848" spans="1:9" x14ac:dyDescent="0.3">
      <c r="A848" s="136">
        <v>2</v>
      </c>
      <c r="B848" s="137">
        <v>60610055702</v>
      </c>
      <c r="C848" s="138" t="s">
        <v>1164</v>
      </c>
      <c r="D848" s="139">
        <v>0</v>
      </c>
      <c r="E848" s="139">
        <v>0</v>
      </c>
      <c r="F848" s="140">
        <v>100000</v>
      </c>
      <c r="G848" s="140">
        <v>100000</v>
      </c>
      <c r="H848" s="141">
        <v>0</v>
      </c>
      <c r="I848" s="136" t="s">
        <v>447</v>
      </c>
    </row>
    <row r="849" spans="1:9" x14ac:dyDescent="0.3">
      <c r="A849" s="136">
        <v>3</v>
      </c>
      <c r="B849" s="137">
        <v>60610055703</v>
      </c>
      <c r="C849" s="138" t="s">
        <v>1165</v>
      </c>
      <c r="D849" s="139">
        <v>0</v>
      </c>
      <c r="E849" s="139">
        <v>0</v>
      </c>
      <c r="F849" s="140">
        <v>8000000</v>
      </c>
      <c r="G849" s="140">
        <v>8000000</v>
      </c>
      <c r="H849" s="141">
        <v>0</v>
      </c>
      <c r="I849" s="136" t="s">
        <v>447</v>
      </c>
    </row>
    <row r="850" spans="1:9" x14ac:dyDescent="0.3">
      <c r="A850" s="136">
        <v>4</v>
      </c>
      <c r="B850" s="137">
        <v>60610055704</v>
      </c>
      <c r="C850" s="138" t="s">
        <v>1166</v>
      </c>
      <c r="D850" s="139">
        <v>0</v>
      </c>
      <c r="E850" s="139">
        <v>0</v>
      </c>
      <c r="F850" s="140">
        <v>500000</v>
      </c>
      <c r="G850" s="140">
        <v>500000</v>
      </c>
      <c r="H850" s="141">
        <v>0</v>
      </c>
      <c r="I850" s="136" t="s">
        <v>447</v>
      </c>
    </row>
    <row r="851" spans="1:9" x14ac:dyDescent="0.3">
      <c r="A851" s="136">
        <v>5</v>
      </c>
      <c r="B851" s="137">
        <v>60610055706</v>
      </c>
      <c r="C851" s="138" t="s">
        <v>1167</v>
      </c>
      <c r="D851" s="139">
        <v>0</v>
      </c>
      <c r="E851" s="139">
        <v>0</v>
      </c>
      <c r="F851" s="140">
        <v>18600000</v>
      </c>
      <c r="G851" s="140">
        <v>16000000</v>
      </c>
      <c r="H851" s="141">
        <v>0</v>
      </c>
      <c r="I851" s="136" t="s">
        <v>447</v>
      </c>
    </row>
    <row r="852" spans="1:9" ht="26.4" x14ac:dyDescent="0.3">
      <c r="A852" s="136">
        <v>6</v>
      </c>
      <c r="B852" s="137">
        <v>60602055702</v>
      </c>
      <c r="C852" s="138" t="s">
        <v>1168</v>
      </c>
      <c r="D852" s="139">
        <v>0</v>
      </c>
      <c r="E852" s="139">
        <v>0</v>
      </c>
      <c r="F852" s="140">
        <v>500000</v>
      </c>
      <c r="G852" s="140">
        <v>500000</v>
      </c>
      <c r="H852" s="141">
        <v>0</v>
      </c>
      <c r="I852" s="136" t="s">
        <v>447</v>
      </c>
    </row>
    <row r="853" spans="1:9" ht="26.4" x14ac:dyDescent="0.3">
      <c r="A853" s="136">
        <v>7</v>
      </c>
      <c r="B853" s="137">
        <v>60602055703</v>
      </c>
      <c r="C853" s="138" t="s">
        <v>1169</v>
      </c>
      <c r="D853" s="139">
        <v>0</v>
      </c>
      <c r="E853" s="139">
        <v>0</v>
      </c>
      <c r="F853" s="140">
        <v>30000000</v>
      </c>
      <c r="G853" s="140">
        <v>30000000</v>
      </c>
      <c r="H853" s="141">
        <v>0</v>
      </c>
      <c r="I853" s="136" t="s">
        <v>447</v>
      </c>
    </row>
    <row r="854" spans="1:9" x14ac:dyDescent="0.3">
      <c r="A854" s="136">
        <v>8</v>
      </c>
      <c r="B854" s="137">
        <v>60602055704</v>
      </c>
      <c r="C854" s="138" t="s">
        <v>1170</v>
      </c>
      <c r="D854" s="139">
        <v>0</v>
      </c>
      <c r="E854" s="139">
        <v>0</v>
      </c>
      <c r="F854" s="140">
        <v>250000</v>
      </c>
      <c r="G854" s="140">
        <v>250000</v>
      </c>
      <c r="H854" s="141">
        <v>0</v>
      </c>
      <c r="I854" s="136" t="s">
        <v>447</v>
      </c>
    </row>
    <row r="855" spans="1:9" ht="26.4" x14ac:dyDescent="0.3">
      <c r="A855" s="136">
        <v>9</v>
      </c>
      <c r="B855" s="137">
        <v>60602055705</v>
      </c>
      <c r="C855" s="138" t="s">
        <v>1171</v>
      </c>
      <c r="D855" s="139">
        <v>0</v>
      </c>
      <c r="E855" s="139">
        <v>0</v>
      </c>
      <c r="F855" s="140">
        <v>5000000</v>
      </c>
      <c r="G855" s="140">
        <v>5000000</v>
      </c>
      <c r="H855" s="141">
        <v>0</v>
      </c>
      <c r="I855" s="136" t="s">
        <v>447</v>
      </c>
    </row>
    <row r="856" spans="1:9" x14ac:dyDescent="0.3">
      <c r="A856" s="136">
        <v>10</v>
      </c>
      <c r="B856" s="137">
        <v>61600055702</v>
      </c>
      <c r="C856" s="138" t="s">
        <v>1172</v>
      </c>
      <c r="D856" s="139">
        <v>0</v>
      </c>
      <c r="E856" s="139">
        <v>0</v>
      </c>
      <c r="F856" s="140">
        <v>900000</v>
      </c>
      <c r="G856" s="140">
        <v>900000</v>
      </c>
      <c r="H856" s="141">
        <v>0</v>
      </c>
      <c r="I856" s="136" t="s">
        <v>447</v>
      </c>
    </row>
    <row r="857" spans="1:9" x14ac:dyDescent="0.3">
      <c r="A857" s="136">
        <v>11</v>
      </c>
      <c r="B857" s="137">
        <v>61600055703</v>
      </c>
      <c r="C857" s="138" t="s">
        <v>1173</v>
      </c>
      <c r="D857" s="139">
        <v>0</v>
      </c>
      <c r="E857" s="139">
        <v>0</v>
      </c>
      <c r="F857" s="140">
        <v>7000000</v>
      </c>
      <c r="G857" s="140">
        <v>7000000</v>
      </c>
      <c r="H857" s="141">
        <v>0</v>
      </c>
      <c r="I857" s="136" t="s">
        <v>447</v>
      </c>
    </row>
    <row r="858" spans="1:9" x14ac:dyDescent="0.3">
      <c r="A858" s="136">
        <v>12</v>
      </c>
      <c r="B858" s="137">
        <v>61600055705</v>
      </c>
      <c r="C858" s="138" t="s">
        <v>1174</v>
      </c>
      <c r="D858" s="139">
        <v>0</v>
      </c>
      <c r="E858" s="139">
        <v>0</v>
      </c>
      <c r="F858" s="140">
        <v>2400000</v>
      </c>
      <c r="G858" s="140">
        <v>2400000</v>
      </c>
      <c r="H858" s="141">
        <v>0</v>
      </c>
      <c r="I858" s="136" t="s">
        <v>447</v>
      </c>
    </row>
    <row r="859" spans="1:9" x14ac:dyDescent="0.3">
      <c r="A859" s="136">
        <v>13</v>
      </c>
      <c r="B859" s="137">
        <v>61600055706</v>
      </c>
      <c r="C859" s="138" t="s">
        <v>1175</v>
      </c>
      <c r="D859" s="139">
        <v>0</v>
      </c>
      <c r="E859" s="139">
        <v>0</v>
      </c>
      <c r="F859" s="140">
        <v>2000000</v>
      </c>
      <c r="G859" s="140">
        <v>2000000</v>
      </c>
      <c r="H859" s="141">
        <v>0</v>
      </c>
      <c r="I859" s="136" t="s">
        <v>447</v>
      </c>
    </row>
    <row r="860" spans="1:9" ht="26.4" x14ac:dyDescent="0.3">
      <c r="A860" s="136">
        <v>14</v>
      </c>
      <c r="B860" s="137">
        <v>62600055702</v>
      </c>
      <c r="C860" s="138" t="s">
        <v>1176</v>
      </c>
      <c r="D860" s="139">
        <v>0</v>
      </c>
      <c r="E860" s="139">
        <v>0</v>
      </c>
      <c r="F860" s="140">
        <v>1000000</v>
      </c>
      <c r="G860" s="140">
        <v>1000000</v>
      </c>
      <c r="H860" s="141">
        <v>0</v>
      </c>
      <c r="I860" s="136" t="s">
        <v>447</v>
      </c>
    </row>
    <row r="861" spans="1:9" x14ac:dyDescent="0.3">
      <c r="A861" s="131"/>
      <c r="B861" s="132">
        <v>558</v>
      </c>
      <c r="C861" s="133" t="s">
        <v>1099</v>
      </c>
      <c r="D861" s="134">
        <v>0</v>
      </c>
      <c r="E861" s="134">
        <v>0</v>
      </c>
      <c r="F861" s="135">
        <v>5000000</v>
      </c>
      <c r="G861" s="135">
        <v>5000000</v>
      </c>
      <c r="H861" s="128"/>
      <c r="I861" s="128"/>
    </row>
    <row r="862" spans="1:9" x14ac:dyDescent="0.3">
      <c r="A862" s="136">
        <v>15</v>
      </c>
      <c r="B862" s="137">
        <v>60600055802</v>
      </c>
      <c r="C862" s="138" t="s">
        <v>1177</v>
      </c>
      <c r="D862" s="139">
        <v>0</v>
      </c>
      <c r="E862" s="139">
        <v>0</v>
      </c>
      <c r="F862" s="140">
        <v>2500000</v>
      </c>
      <c r="G862" s="140">
        <v>2500000</v>
      </c>
      <c r="H862" s="141">
        <v>0</v>
      </c>
      <c r="I862" s="136" t="s">
        <v>447</v>
      </c>
    </row>
    <row r="863" spans="1:9" x14ac:dyDescent="0.3">
      <c r="A863" s="136">
        <v>16</v>
      </c>
      <c r="B863" s="137">
        <v>60600055802</v>
      </c>
      <c r="C863" s="138" t="s">
        <v>1178</v>
      </c>
      <c r="D863" s="139">
        <v>0</v>
      </c>
      <c r="E863" s="139">
        <v>0</v>
      </c>
      <c r="F863" s="140">
        <v>2500000</v>
      </c>
      <c r="G863" s="140">
        <v>2500000</v>
      </c>
      <c r="H863" s="141">
        <v>0</v>
      </c>
      <c r="I863" s="136" t="s">
        <v>447</v>
      </c>
    </row>
    <row r="864" spans="1:9" x14ac:dyDescent="0.3">
      <c r="A864" s="131"/>
      <c r="B864" s="132">
        <v>559</v>
      </c>
      <c r="C864" s="133" t="s">
        <v>664</v>
      </c>
      <c r="D864" s="134">
        <v>0</v>
      </c>
      <c r="E864" s="134">
        <v>0</v>
      </c>
      <c r="F864" s="135">
        <v>17650000</v>
      </c>
      <c r="G864" s="135">
        <v>62650000</v>
      </c>
      <c r="H864" s="128"/>
      <c r="I864" s="128"/>
    </row>
    <row r="865" spans="1:9" x14ac:dyDescent="0.3">
      <c r="A865" s="136">
        <v>17</v>
      </c>
      <c r="B865" s="137">
        <v>60600055902</v>
      </c>
      <c r="C865" s="138" t="s">
        <v>1179</v>
      </c>
      <c r="D865" s="139">
        <v>0</v>
      </c>
      <c r="E865" s="139">
        <v>0</v>
      </c>
      <c r="F865" s="140">
        <v>10000000</v>
      </c>
      <c r="G865" s="140">
        <v>10000000</v>
      </c>
      <c r="H865" s="141">
        <v>0</v>
      </c>
      <c r="I865" s="136" t="s">
        <v>447</v>
      </c>
    </row>
    <row r="866" spans="1:9" x14ac:dyDescent="0.3">
      <c r="A866" s="136">
        <v>18</v>
      </c>
      <c r="B866" s="137">
        <v>60600055902</v>
      </c>
      <c r="C866" s="138" t="s">
        <v>1180</v>
      </c>
      <c r="D866" s="139">
        <v>0</v>
      </c>
      <c r="E866" s="139">
        <v>0</v>
      </c>
      <c r="F866" s="140">
        <v>7650000</v>
      </c>
      <c r="G866" s="140">
        <v>2650000</v>
      </c>
      <c r="H866" s="141">
        <v>0</v>
      </c>
      <c r="I866" s="136" t="s">
        <v>447</v>
      </c>
    </row>
    <row r="867" spans="1:9" ht="26.4" x14ac:dyDescent="0.3">
      <c r="A867" s="136">
        <v>19</v>
      </c>
      <c r="B867" s="137">
        <v>20600055902</v>
      </c>
      <c r="C867" s="138" t="s">
        <v>1181</v>
      </c>
      <c r="D867" s="139">
        <v>0</v>
      </c>
      <c r="E867" s="139">
        <v>0</v>
      </c>
      <c r="F867" s="139">
        <v>0</v>
      </c>
      <c r="G867" s="140">
        <v>50000000</v>
      </c>
      <c r="H867" s="141">
        <v>0</v>
      </c>
      <c r="I867" s="136" t="s">
        <v>447</v>
      </c>
    </row>
    <row r="868" spans="1:9" x14ac:dyDescent="0.3">
      <c r="A868" s="131"/>
      <c r="B868" s="132">
        <v>560</v>
      </c>
      <c r="C868" s="133" t="s">
        <v>1182</v>
      </c>
      <c r="D868" s="134">
        <v>0</v>
      </c>
      <c r="E868" s="134">
        <v>0</v>
      </c>
      <c r="F868" s="135">
        <v>46000000</v>
      </c>
      <c r="G868" s="135">
        <v>46000000</v>
      </c>
      <c r="H868" s="128"/>
      <c r="I868" s="128"/>
    </row>
    <row r="869" spans="1:9" x14ac:dyDescent="0.3">
      <c r="A869" s="136">
        <v>20</v>
      </c>
      <c r="B869" s="137">
        <v>60600056002</v>
      </c>
      <c r="C869" s="138" t="s">
        <v>1183</v>
      </c>
      <c r="D869" s="139">
        <v>0</v>
      </c>
      <c r="E869" s="139">
        <v>0</v>
      </c>
      <c r="F869" s="140">
        <v>10000000</v>
      </c>
      <c r="G869" s="140">
        <v>10000000</v>
      </c>
      <c r="H869" s="141">
        <v>0</v>
      </c>
      <c r="I869" s="136" t="s">
        <v>447</v>
      </c>
    </row>
    <row r="870" spans="1:9" x14ac:dyDescent="0.3">
      <c r="A870" s="136">
        <v>21</v>
      </c>
      <c r="B870" s="137">
        <v>60610055705</v>
      </c>
      <c r="C870" s="138" t="s">
        <v>1184</v>
      </c>
      <c r="D870" s="139">
        <v>0</v>
      </c>
      <c r="E870" s="139">
        <v>0</v>
      </c>
      <c r="F870" s="140">
        <v>36000000</v>
      </c>
      <c r="G870" s="140">
        <v>36000000</v>
      </c>
      <c r="H870" s="141">
        <v>0</v>
      </c>
      <c r="I870" s="136" t="s">
        <v>447</v>
      </c>
    </row>
    <row r="871" spans="1:9" x14ac:dyDescent="0.3">
      <c r="A871" s="131"/>
      <c r="B871" s="132">
        <v>561</v>
      </c>
      <c r="C871" s="133" t="s">
        <v>716</v>
      </c>
      <c r="D871" s="134">
        <v>0</v>
      </c>
      <c r="E871" s="135">
        <v>2524368</v>
      </c>
      <c r="F871" s="135">
        <v>5000000</v>
      </c>
      <c r="G871" s="135">
        <v>12600000</v>
      </c>
      <c r="H871" s="128"/>
      <c r="I871" s="128"/>
    </row>
    <row r="872" spans="1:9" x14ac:dyDescent="0.3">
      <c r="A872" s="136">
        <v>22</v>
      </c>
      <c r="B872" s="137">
        <v>60600056102</v>
      </c>
      <c r="C872" s="138" t="s">
        <v>1185</v>
      </c>
      <c r="D872" s="139">
        <v>0</v>
      </c>
      <c r="E872" s="140">
        <v>2524368</v>
      </c>
      <c r="F872" s="140">
        <v>5000000</v>
      </c>
      <c r="G872" s="140">
        <v>12600000</v>
      </c>
      <c r="H872" s="141">
        <v>0.51</v>
      </c>
      <c r="I872" s="136" t="s">
        <v>750</v>
      </c>
    </row>
    <row r="873" spans="1:9" x14ac:dyDescent="0.3">
      <c r="A873" s="142" t="s">
        <v>483</v>
      </c>
      <c r="B873" s="142"/>
      <c r="C873" s="142"/>
      <c r="D873" s="143">
        <v>0</v>
      </c>
      <c r="E873" s="144">
        <v>2524368</v>
      </c>
      <c r="F873" s="144">
        <v>150000000</v>
      </c>
      <c r="G873" s="144">
        <v>200000000</v>
      </c>
      <c r="H873" s="145"/>
      <c r="I873" s="145"/>
    </row>
    <row r="874" spans="1:9" x14ac:dyDescent="0.3">
      <c r="A874" s="129"/>
      <c r="B874" s="130" t="s">
        <v>484</v>
      </c>
      <c r="C874" s="130"/>
      <c r="D874" s="130"/>
      <c r="E874" s="130"/>
      <c r="F874" s="130"/>
      <c r="G874" s="130"/>
      <c r="H874" s="130"/>
      <c r="I874" s="130"/>
    </row>
    <row r="875" spans="1:9" x14ac:dyDescent="0.3">
      <c r="A875" s="142" t="s">
        <v>485</v>
      </c>
      <c r="B875" s="142"/>
      <c r="C875" s="142"/>
      <c r="D875" s="134">
        <v>0</v>
      </c>
      <c r="E875" s="135">
        <v>2524368</v>
      </c>
      <c r="F875" s="135">
        <v>150000000</v>
      </c>
      <c r="G875" s="135">
        <v>200000000</v>
      </c>
      <c r="H875" s="146"/>
      <c r="I875" s="146"/>
    </row>
    <row r="876" spans="1:9" x14ac:dyDescent="0.3">
      <c r="A876" s="127">
        <v>31</v>
      </c>
      <c r="B876" s="128" t="s">
        <v>1186</v>
      </c>
      <c r="C876" s="128"/>
      <c r="D876" s="128"/>
      <c r="E876" s="128"/>
      <c r="F876" s="128"/>
      <c r="G876" s="128"/>
      <c r="H876" s="128"/>
      <c r="I876" s="128"/>
    </row>
    <row r="877" spans="1:9" x14ac:dyDescent="0.3">
      <c r="A877" s="129"/>
      <c r="B877" s="130" t="s">
        <v>444</v>
      </c>
      <c r="C877" s="130"/>
      <c r="D877" s="130"/>
      <c r="E877" s="130"/>
      <c r="F877" s="130"/>
      <c r="G877" s="130"/>
      <c r="H877" s="130"/>
      <c r="I877" s="130"/>
    </row>
    <row r="878" spans="1:9" x14ac:dyDescent="0.3">
      <c r="A878" s="131"/>
      <c r="B878" s="132">
        <v>24</v>
      </c>
      <c r="C878" s="133" t="s">
        <v>445</v>
      </c>
      <c r="D878" s="134">
        <v>0</v>
      </c>
      <c r="E878" s="135">
        <v>4496875</v>
      </c>
      <c r="F878" s="135">
        <v>6500000</v>
      </c>
      <c r="G878" s="135">
        <v>1000000</v>
      </c>
      <c r="H878" s="128"/>
      <c r="I878" s="128"/>
    </row>
    <row r="879" spans="1:9" x14ac:dyDescent="0.3">
      <c r="A879" s="136">
        <v>1</v>
      </c>
      <c r="B879" s="137">
        <v>131300002403</v>
      </c>
      <c r="C879" s="138" t="s">
        <v>1187</v>
      </c>
      <c r="D879" s="139">
        <v>0</v>
      </c>
      <c r="E879" s="140">
        <v>591250</v>
      </c>
      <c r="F879" s="140">
        <v>600000</v>
      </c>
      <c r="G879" s="139">
        <v>0</v>
      </c>
      <c r="H879" s="141">
        <v>0</v>
      </c>
      <c r="I879" s="136" t="s">
        <v>560</v>
      </c>
    </row>
    <row r="880" spans="1:9" x14ac:dyDescent="0.3">
      <c r="A880" s="136">
        <v>2</v>
      </c>
      <c r="B880" s="137">
        <v>131300002404</v>
      </c>
      <c r="C880" s="138" t="s">
        <v>1188</v>
      </c>
      <c r="D880" s="139">
        <v>0</v>
      </c>
      <c r="E880" s="140">
        <v>193500</v>
      </c>
      <c r="F880" s="140">
        <v>200000</v>
      </c>
      <c r="G880" s="139">
        <v>0</v>
      </c>
      <c r="H880" s="141">
        <v>0</v>
      </c>
      <c r="I880" s="136" t="s">
        <v>949</v>
      </c>
    </row>
    <row r="881" spans="1:9" x14ac:dyDescent="0.3">
      <c r="A881" s="136">
        <v>3</v>
      </c>
      <c r="B881" s="137">
        <v>131330002403</v>
      </c>
      <c r="C881" s="138" t="s">
        <v>1189</v>
      </c>
      <c r="D881" s="139">
        <v>0</v>
      </c>
      <c r="E881" s="140">
        <v>1182500</v>
      </c>
      <c r="F881" s="140">
        <v>1400000</v>
      </c>
      <c r="G881" s="139">
        <v>0</v>
      </c>
      <c r="H881" s="141">
        <v>0</v>
      </c>
      <c r="I881" s="136" t="s">
        <v>956</v>
      </c>
    </row>
    <row r="882" spans="1:9" x14ac:dyDescent="0.3">
      <c r="A882" s="136">
        <v>4</v>
      </c>
      <c r="B882" s="137">
        <v>131300002405</v>
      </c>
      <c r="C882" s="138" t="s">
        <v>1190</v>
      </c>
      <c r="D882" s="139">
        <v>0</v>
      </c>
      <c r="E882" s="140">
        <v>300000</v>
      </c>
      <c r="F882" s="140">
        <v>300000</v>
      </c>
      <c r="G882" s="139">
        <v>0</v>
      </c>
      <c r="H882" s="141">
        <v>0</v>
      </c>
      <c r="I882" s="136" t="s">
        <v>1191</v>
      </c>
    </row>
    <row r="883" spans="1:9" x14ac:dyDescent="0.3">
      <c r="A883" s="136">
        <v>5</v>
      </c>
      <c r="B883" s="137">
        <v>131300002406</v>
      </c>
      <c r="C883" s="138" t="s">
        <v>1192</v>
      </c>
      <c r="D883" s="139">
        <v>0</v>
      </c>
      <c r="E883" s="140">
        <v>645000</v>
      </c>
      <c r="F883" s="140">
        <v>700000</v>
      </c>
      <c r="G883" s="139">
        <v>0</v>
      </c>
      <c r="H883" s="141">
        <v>0</v>
      </c>
      <c r="I883" s="136" t="s">
        <v>949</v>
      </c>
    </row>
    <row r="884" spans="1:9" x14ac:dyDescent="0.3">
      <c r="A884" s="136">
        <v>6</v>
      </c>
      <c r="B884" s="137">
        <v>131300002407</v>
      </c>
      <c r="C884" s="138" t="s">
        <v>1193</v>
      </c>
      <c r="D884" s="139">
        <v>0</v>
      </c>
      <c r="E884" s="140">
        <v>172000</v>
      </c>
      <c r="F884" s="140">
        <v>200000</v>
      </c>
      <c r="G884" s="139">
        <v>0</v>
      </c>
      <c r="H884" s="141">
        <v>0</v>
      </c>
      <c r="I884" s="136" t="s">
        <v>949</v>
      </c>
    </row>
    <row r="885" spans="1:9" x14ac:dyDescent="0.3">
      <c r="A885" s="136">
        <v>7</v>
      </c>
      <c r="B885" s="137">
        <v>131300002408</v>
      </c>
      <c r="C885" s="138" t="s">
        <v>1194</v>
      </c>
      <c r="D885" s="139">
        <v>0</v>
      </c>
      <c r="E885" s="140">
        <v>300000</v>
      </c>
      <c r="F885" s="140">
        <v>300000</v>
      </c>
      <c r="G885" s="139">
        <v>0</v>
      </c>
      <c r="H885" s="141">
        <v>0</v>
      </c>
      <c r="I885" s="136" t="s">
        <v>949</v>
      </c>
    </row>
    <row r="886" spans="1:9" x14ac:dyDescent="0.3">
      <c r="A886" s="136">
        <v>8</v>
      </c>
      <c r="B886" s="137">
        <v>131300002409</v>
      </c>
      <c r="C886" s="138" t="s">
        <v>1195</v>
      </c>
      <c r="D886" s="139">
        <v>0</v>
      </c>
      <c r="E886" s="140">
        <v>1112625</v>
      </c>
      <c r="F886" s="140">
        <v>2800000</v>
      </c>
      <c r="G886" s="139">
        <v>0</v>
      </c>
      <c r="H886" s="141">
        <v>0</v>
      </c>
      <c r="I886" s="136" t="s">
        <v>447</v>
      </c>
    </row>
    <row r="887" spans="1:9" x14ac:dyDescent="0.3">
      <c r="A887" s="136">
        <v>9</v>
      </c>
      <c r="B887" s="137">
        <v>131300002410</v>
      </c>
      <c r="C887" s="138" t="s">
        <v>1196</v>
      </c>
      <c r="D887" s="139">
        <v>0</v>
      </c>
      <c r="E887" s="139">
        <v>0</v>
      </c>
      <c r="F887" s="139">
        <v>0</v>
      </c>
      <c r="G887" s="140">
        <v>1000000</v>
      </c>
      <c r="H887" s="141">
        <v>0</v>
      </c>
      <c r="I887" s="136" t="s">
        <v>447</v>
      </c>
    </row>
    <row r="888" spans="1:9" x14ac:dyDescent="0.3">
      <c r="A888" s="131"/>
      <c r="B888" s="132">
        <v>25</v>
      </c>
      <c r="C888" s="133" t="s">
        <v>1197</v>
      </c>
      <c r="D888" s="135">
        <v>460000</v>
      </c>
      <c r="E888" s="134">
        <v>0</v>
      </c>
      <c r="F888" s="135">
        <v>11000000</v>
      </c>
      <c r="G888" s="135">
        <v>15000000</v>
      </c>
      <c r="H888" s="128"/>
      <c r="I888" s="128"/>
    </row>
    <row r="889" spans="1:9" x14ac:dyDescent="0.3">
      <c r="A889" s="136">
        <v>10</v>
      </c>
      <c r="B889" s="137">
        <v>20900002501</v>
      </c>
      <c r="C889" s="138" t="s">
        <v>1198</v>
      </c>
      <c r="D889" s="139">
        <v>0</v>
      </c>
      <c r="E889" s="139">
        <v>0</v>
      </c>
      <c r="F889" s="140">
        <v>11000000</v>
      </c>
      <c r="G889" s="140">
        <v>15000000</v>
      </c>
      <c r="H889" s="141">
        <v>1</v>
      </c>
      <c r="I889" s="136" t="s">
        <v>447</v>
      </c>
    </row>
    <row r="890" spans="1:9" x14ac:dyDescent="0.3">
      <c r="A890" s="131"/>
      <c r="B890" s="132">
        <v>26</v>
      </c>
      <c r="C890" s="133" t="s">
        <v>466</v>
      </c>
      <c r="D890" s="135">
        <v>400000</v>
      </c>
      <c r="E890" s="134">
        <v>0</v>
      </c>
      <c r="F890" s="135">
        <v>5000000</v>
      </c>
      <c r="G890" s="135">
        <v>3500000</v>
      </c>
      <c r="H890" s="128"/>
      <c r="I890" s="128"/>
    </row>
    <row r="891" spans="1:9" x14ac:dyDescent="0.3">
      <c r="A891" s="136">
        <v>11</v>
      </c>
      <c r="B891" s="137">
        <v>2130012501010</v>
      </c>
      <c r="C891" s="138" t="s">
        <v>1199</v>
      </c>
      <c r="D891" s="140">
        <v>400000</v>
      </c>
      <c r="E891" s="139">
        <v>0</v>
      </c>
      <c r="F891" s="140">
        <v>1000000</v>
      </c>
      <c r="G891" s="139">
        <v>0</v>
      </c>
      <c r="H891" s="141">
        <v>0</v>
      </c>
      <c r="I891" s="136" t="s">
        <v>447</v>
      </c>
    </row>
    <row r="892" spans="1:9" x14ac:dyDescent="0.3">
      <c r="A892" s="136">
        <v>12</v>
      </c>
      <c r="B892" s="137">
        <v>132300002601</v>
      </c>
      <c r="C892" s="138" t="s">
        <v>1200</v>
      </c>
      <c r="D892" s="139">
        <v>0</v>
      </c>
      <c r="E892" s="139">
        <v>0</v>
      </c>
      <c r="F892" s="140">
        <v>500000</v>
      </c>
      <c r="G892" s="139">
        <v>0</v>
      </c>
      <c r="H892" s="141">
        <v>0</v>
      </c>
      <c r="I892" s="136" t="s">
        <v>456</v>
      </c>
    </row>
    <row r="893" spans="1:9" x14ac:dyDescent="0.3">
      <c r="A893" s="136">
        <v>13</v>
      </c>
      <c r="B893" s="137">
        <v>1130012501011</v>
      </c>
      <c r="C893" s="138" t="s">
        <v>1201</v>
      </c>
      <c r="D893" s="139">
        <v>0</v>
      </c>
      <c r="E893" s="139">
        <v>0</v>
      </c>
      <c r="F893" s="140">
        <v>2000000</v>
      </c>
      <c r="G893" s="140">
        <v>1000000</v>
      </c>
      <c r="H893" s="141">
        <v>0</v>
      </c>
      <c r="I893" s="136" t="s">
        <v>447</v>
      </c>
    </row>
    <row r="894" spans="1:9" x14ac:dyDescent="0.3">
      <c r="A894" s="136">
        <v>14</v>
      </c>
      <c r="B894" s="137">
        <v>131300002601</v>
      </c>
      <c r="C894" s="138" t="s">
        <v>1202</v>
      </c>
      <c r="D894" s="139">
        <v>0</v>
      </c>
      <c r="E894" s="139">
        <v>0</v>
      </c>
      <c r="F894" s="140">
        <v>1500000</v>
      </c>
      <c r="G894" s="139">
        <v>0</v>
      </c>
      <c r="H894" s="141">
        <v>0</v>
      </c>
      <c r="I894" s="136" t="s">
        <v>447</v>
      </c>
    </row>
    <row r="895" spans="1:9" ht="26.4" x14ac:dyDescent="0.3">
      <c r="A895" s="136">
        <v>15</v>
      </c>
      <c r="B895" s="137">
        <v>131300002603</v>
      </c>
      <c r="C895" s="138" t="s">
        <v>1203</v>
      </c>
      <c r="D895" s="139">
        <v>0</v>
      </c>
      <c r="E895" s="139">
        <v>0</v>
      </c>
      <c r="F895" s="139">
        <v>0</v>
      </c>
      <c r="G895" s="140">
        <v>2500000</v>
      </c>
      <c r="H895" s="141">
        <v>0</v>
      </c>
      <c r="I895" s="136" t="s">
        <v>447</v>
      </c>
    </row>
    <row r="896" spans="1:9" x14ac:dyDescent="0.3">
      <c r="A896" s="131"/>
      <c r="B896" s="132">
        <v>27</v>
      </c>
      <c r="C896" s="133" t="s">
        <v>1204</v>
      </c>
      <c r="D896" s="135">
        <v>5279045</v>
      </c>
      <c r="E896" s="135">
        <v>7650971</v>
      </c>
      <c r="F896" s="135">
        <v>10500000</v>
      </c>
      <c r="G896" s="135">
        <v>22500000</v>
      </c>
      <c r="H896" s="128"/>
      <c r="I896" s="128"/>
    </row>
    <row r="897" spans="1:9" x14ac:dyDescent="0.3">
      <c r="A897" s="136">
        <v>16</v>
      </c>
      <c r="B897" s="137">
        <v>130012501013</v>
      </c>
      <c r="C897" s="138" t="s">
        <v>1205</v>
      </c>
      <c r="D897" s="140">
        <v>4829045</v>
      </c>
      <c r="E897" s="140">
        <v>7650971</v>
      </c>
      <c r="F897" s="140">
        <v>10500000</v>
      </c>
      <c r="G897" s="140">
        <v>22500000</v>
      </c>
      <c r="H897" s="141">
        <v>0</v>
      </c>
      <c r="I897" s="136" t="s">
        <v>447</v>
      </c>
    </row>
    <row r="898" spans="1:9" x14ac:dyDescent="0.3">
      <c r="A898" s="142" t="s">
        <v>483</v>
      </c>
      <c r="B898" s="142"/>
      <c r="C898" s="142"/>
      <c r="D898" s="144">
        <v>6139045</v>
      </c>
      <c r="E898" s="144">
        <v>12147846</v>
      </c>
      <c r="F898" s="144">
        <v>33000000</v>
      </c>
      <c r="G898" s="144">
        <v>42000000</v>
      </c>
      <c r="H898" s="145"/>
      <c r="I898" s="145"/>
    </row>
    <row r="899" spans="1:9" x14ac:dyDescent="0.3">
      <c r="A899" s="129"/>
      <c r="B899" s="130" t="s">
        <v>484</v>
      </c>
      <c r="C899" s="130"/>
      <c r="D899" s="130"/>
      <c r="E899" s="130"/>
      <c r="F899" s="130"/>
      <c r="G899" s="130"/>
      <c r="H899" s="130"/>
      <c r="I899" s="130"/>
    </row>
    <row r="900" spans="1:9" x14ac:dyDescent="0.3">
      <c r="A900" s="142" t="s">
        <v>485</v>
      </c>
      <c r="B900" s="142"/>
      <c r="C900" s="142"/>
      <c r="D900" s="135">
        <v>6139045</v>
      </c>
      <c r="E900" s="135">
        <v>12147846</v>
      </c>
      <c r="F900" s="135">
        <v>33000000</v>
      </c>
      <c r="G900" s="135">
        <v>42000000</v>
      </c>
      <c r="H900" s="146"/>
      <c r="I900" s="146"/>
    </row>
    <row r="901" spans="1:9" x14ac:dyDescent="0.3">
      <c r="A901" s="127">
        <v>32</v>
      </c>
      <c r="B901" s="128" t="s">
        <v>1206</v>
      </c>
      <c r="C901" s="128"/>
      <c r="D901" s="128"/>
      <c r="E901" s="128"/>
      <c r="F901" s="128"/>
      <c r="G901" s="128"/>
      <c r="H901" s="128"/>
      <c r="I901" s="128"/>
    </row>
    <row r="902" spans="1:9" x14ac:dyDescent="0.3">
      <c r="A902" s="129"/>
      <c r="B902" s="130" t="s">
        <v>444</v>
      </c>
      <c r="C902" s="130"/>
      <c r="D902" s="130"/>
      <c r="E902" s="130"/>
      <c r="F902" s="130"/>
      <c r="G902" s="130"/>
      <c r="H902" s="130"/>
      <c r="I902" s="130"/>
    </row>
    <row r="903" spans="1:9" x14ac:dyDescent="0.3">
      <c r="A903" s="131"/>
      <c r="B903" s="132">
        <v>553</v>
      </c>
      <c r="C903" s="133" t="s">
        <v>1207</v>
      </c>
      <c r="D903" s="134">
        <v>0</v>
      </c>
      <c r="E903" s="135">
        <v>50000000</v>
      </c>
      <c r="F903" s="135">
        <v>200000000</v>
      </c>
      <c r="G903" s="135">
        <v>50000000</v>
      </c>
      <c r="H903" s="128"/>
      <c r="I903" s="128"/>
    </row>
    <row r="904" spans="1:9" x14ac:dyDescent="0.3">
      <c r="A904" s="136">
        <v>1</v>
      </c>
      <c r="B904" s="137">
        <v>50700055301</v>
      </c>
      <c r="C904" s="138" t="s">
        <v>1208</v>
      </c>
      <c r="D904" s="139">
        <v>0</v>
      </c>
      <c r="E904" s="140">
        <v>50000000</v>
      </c>
      <c r="F904" s="140">
        <v>200000000</v>
      </c>
      <c r="G904" s="140">
        <v>50000000</v>
      </c>
      <c r="H904" s="141">
        <v>0</v>
      </c>
      <c r="I904" s="136" t="s">
        <v>447</v>
      </c>
    </row>
    <row r="905" spans="1:9" x14ac:dyDescent="0.3">
      <c r="A905" s="142" t="s">
        <v>483</v>
      </c>
      <c r="B905" s="142"/>
      <c r="C905" s="142"/>
      <c r="D905" s="143">
        <v>0</v>
      </c>
      <c r="E905" s="144">
        <v>50000000</v>
      </c>
      <c r="F905" s="144">
        <v>200000000</v>
      </c>
      <c r="G905" s="144">
        <v>50000000</v>
      </c>
      <c r="H905" s="145"/>
      <c r="I905" s="145"/>
    </row>
    <row r="906" spans="1:9" x14ac:dyDescent="0.3">
      <c r="A906" s="129"/>
      <c r="B906" s="130" t="s">
        <v>484</v>
      </c>
      <c r="C906" s="130"/>
      <c r="D906" s="130"/>
      <c r="E906" s="130"/>
      <c r="F906" s="130"/>
      <c r="G906" s="130"/>
      <c r="H906" s="130"/>
      <c r="I906" s="130"/>
    </row>
    <row r="907" spans="1:9" x14ac:dyDescent="0.3">
      <c r="A907" s="142" t="s">
        <v>485</v>
      </c>
      <c r="B907" s="142"/>
      <c r="C907" s="142"/>
      <c r="D907" s="134">
        <v>0</v>
      </c>
      <c r="E907" s="135">
        <v>50000000</v>
      </c>
      <c r="F907" s="135">
        <v>200000000</v>
      </c>
      <c r="G907" s="135">
        <v>50000000</v>
      </c>
      <c r="H907" s="146"/>
      <c r="I907" s="146"/>
    </row>
    <row r="908" spans="1:9" x14ac:dyDescent="0.3">
      <c r="A908" s="127">
        <v>33</v>
      </c>
      <c r="B908" s="128" t="s">
        <v>1209</v>
      </c>
      <c r="C908" s="128"/>
      <c r="D908" s="128"/>
      <c r="E908" s="128"/>
      <c r="F908" s="128"/>
      <c r="G908" s="128"/>
      <c r="H908" s="128"/>
      <c r="I908" s="128"/>
    </row>
    <row r="909" spans="1:9" x14ac:dyDescent="0.3">
      <c r="A909" s="129"/>
      <c r="B909" s="130" t="s">
        <v>444</v>
      </c>
      <c r="C909" s="130"/>
      <c r="D909" s="130"/>
      <c r="E909" s="130"/>
      <c r="F909" s="130"/>
      <c r="G909" s="130"/>
      <c r="H909" s="130"/>
      <c r="I909" s="130"/>
    </row>
    <row r="910" spans="1:9" x14ac:dyDescent="0.3">
      <c r="A910" s="131"/>
      <c r="B910" s="132">
        <v>418</v>
      </c>
      <c r="C910" s="133" t="s">
        <v>1210</v>
      </c>
      <c r="D910" s="135">
        <v>50000000</v>
      </c>
      <c r="E910" s="134">
        <v>0</v>
      </c>
      <c r="F910" s="135">
        <v>1350000000</v>
      </c>
      <c r="G910" s="135">
        <v>1200000000</v>
      </c>
      <c r="H910" s="128"/>
      <c r="I910" s="128"/>
    </row>
    <row r="911" spans="1:9" ht="26.4" x14ac:dyDescent="0.3">
      <c r="A911" s="136">
        <v>1</v>
      </c>
      <c r="B911" s="137">
        <v>50501041801</v>
      </c>
      <c r="C911" s="138" t="s">
        <v>1211</v>
      </c>
      <c r="D911" s="139">
        <v>0</v>
      </c>
      <c r="E911" s="139">
        <v>0</v>
      </c>
      <c r="F911" s="140">
        <v>20000000</v>
      </c>
      <c r="G911" s="140">
        <v>20000000</v>
      </c>
      <c r="H911" s="141">
        <v>0.1</v>
      </c>
      <c r="I911" s="136" t="s">
        <v>447</v>
      </c>
    </row>
    <row r="912" spans="1:9" x14ac:dyDescent="0.3">
      <c r="A912" s="136">
        <v>2</v>
      </c>
      <c r="B912" s="137">
        <v>50508041801</v>
      </c>
      <c r="C912" s="138" t="s">
        <v>1212</v>
      </c>
      <c r="D912" s="139">
        <v>0</v>
      </c>
      <c r="E912" s="139">
        <v>0</v>
      </c>
      <c r="F912" s="140">
        <v>1000000000</v>
      </c>
      <c r="G912" s="140">
        <v>1000000000</v>
      </c>
      <c r="H912" s="141">
        <v>0.2</v>
      </c>
      <c r="I912" s="136" t="s">
        <v>447</v>
      </c>
    </row>
    <row r="913" spans="1:9" x14ac:dyDescent="0.3">
      <c r="A913" s="136">
        <v>3</v>
      </c>
      <c r="B913" s="137">
        <v>50512041801</v>
      </c>
      <c r="C913" s="138" t="s">
        <v>1213</v>
      </c>
      <c r="D913" s="139">
        <v>0</v>
      </c>
      <c r="E913" s="139">
        <v>0</v>
      </c>
      <c r="F913" s="140">
        <v>10000000</v>
      </c>
      <c r="G913" s="139">
        <v>0</v>
      </c>
      <c r="H913" s="141">
        <v>0</v>
      </c>
      <c r="I913" s="136" t="s">
        <v>836</v>
      </c>
    </row>
    <row r="914" spans="1:9" ht="26.4" x14ac:dyDescent="0.3">
      <c r="A914" s="136">
        <v>4</v>
      </c>
      <c r="B914" s="137">
        <v>50500041831</v>
      </c>
      <c r="C914" s="138" t="s">
        <v>1214</v>
      </c>
      <c r="D914" s="139">
        <v>0</v>
      </c>
      <c r="E914" s="139">
        <v>0</v>
      </c>
      <c r="F914" s="140">
        <v>250000000</v>
      </c>
      <c r="G914" s="140">
        <v>50000000</v>
      </c>
      <c r="H914" s="141">
        <v>0.2</v>
      </c>
      <c r="I914" s="136" t="s">
        <v>447</v>
      </c>
    </row>
    <row r="915" spans="1:9" x14ac:dyDescent="0.3">
      <c r="A915" s="136">
        <v>5</v>
      </c>
      <c r="B915" s="137">
        <v>1050051701020</v>
      </c>
      <c r="C915" s="138" t="s">
        <v>1215</v>
      </c>
      <c r="D915" s="140">
        <v>50000000</v>
      </c>
      <c r="E915" s="139">
        <v>0</v>
      </c>
      <c r="F915" s="140">
        <v>50000000</v>
      </c>
      <c r="G915" s="140">
        <v>100000000</v>
      </c>
      <c r="H915" s="141">
        <v>0.2</v>
      </c>
      <c r="I915" s="136" t="s">
        <v>447</v>
      </c>
    </row>
    <row r="916" spans="1:9" ht="26.4" x14ac:dyDescent="0.3">
      <c r="A916" s="136">
        <v>6</v>
      </c>
      <c r="B916" s="137">
        <v>50500041801</v>
      </c>
      <c r="C916" s="138" t="s">
        <v>1216</v>
      </c>
      <c r="D916" s="139">
        <v>0</v>
      </c>
      <c r="E916" s="139">
        <v>0</v>
      </c>
      <c r="F916" s="140">
        <v>20000000</v>
      </c>
      <c r="G916" s="140">
        <v>30000000</v>
      </c>
      <c r="H916" s="141">
        <v>0.2</v>
      </c>
      <c r="I916" s="136" t="s">
        <v>447</v>
      </c>
    </row>
    <row r="917" spans="1:9" x14ac:dyDescent="0.3">
      <c r="A917" s="142" t="s">
        <v>483</v>
      </c>
      <c r="B917" s="142"/>
      <c r="C917" s="142"/>
      <c r="D917" s="144">
        <v>50000000</v>
      </c>
      <c r="E917" s="143">
        <v>0</v>
      </c>
      <c r="F917" s="144">
        <v>1350000000</v>
      </c>
      <c r="G917" s="144">
        <v>1200000000</v>
      </c>
      <c r="H917" s="145"/>
      <c r="I917" s="145"/>
    </row>
    <row r="918" spans="1:9" x14ac:dyDescent="0.3">
      <c r="A918" s="129"/>
      <c r="B918" s="130" t="s">
        <v>484</v>
      </c>
      <c r="C918" s="130"/>
      <c r="D918" s="130"/>
      <c r="E918" s="130"/>
      <c r="F918" s="130"/>
      <c r="G918" s="130"/>
      <c r="H918" s="130"/>
      <c r="I918" s="130"/>
    </row>
    <row r="919" spans="1:9" x14ac:dyDescent="0.3">
      <c r="A919" s="142" t="s">
        <v>485</v>
      </c>
      <c r="B919" s="142"/>
      <c r="C919" s="142"/>
      <c r="D919" s="135">
        <v>50000000</v>
      </c>
      <c r="E919" s="134">
        <v>0</v>
      </c>
      <c r="F919" s="135">
        <v>1350000000</v>
      </c>
      <c r="G919" s="135">
        <v>1200000000</v>
      </c>
      <c r="H919" s="146"/>
      <c r="I919" s="146"/>
    </row>
    <row r="920" spans="1:9" x14ac:dyDescent="0.3">
      <c r="A920" s="127">
        <v>34</v>
      </c>
      <c r="B920" s="128" t="s">
        <v>1217</v>
      </c>
      <c r="C920" s="128"/>
      <c r="D920" s="128"/>
      <c r="E920" s="128"/>
      <c r="F920" s="128"/>
      <c r="G920" s="128"/>
      <c r="H920" s="128"/>
      <c r="I920" s="128"/>
    </row>
    <row r="921" spans="1:9" x14ac:dyDescent="0.3">
      <c r="A921" s="129"/>
      <c r="B921" s="130" t="s">
        <v>444</v>
      </c>
      <c r="C921" s="130"/>
      <c r="D921" s="130"/>
      <c r="E921" s="130"/>
      <c r="F921" s="130"/>
      <c r="G921" s="130"/>
      <c r="H921" s="130"/>
      <c r="I921" s="130"/>
    </row>
    <row r="922" spans="1:9" x14ac:dyDescent="0.3">
      <c r="A922" s="131"/>
      <c r="B922" s="132">
        <v>490</v>
      </c>
      <c r="C922" s="133" t="s">
        <v>716</v>
      </c>
      <c r="D922" s="134">
        <v>0</v>
      </c>
      <c r="E922" s="134">
        <v>0</v>
      </c>
      <c r="F922" s="135">
        <v>100000000</v>
      </c>
      <c r="G922" s="134">
        <v>0</v>
      </c>
      <c r="H922" s="128"/>
      <c r="I922" s="128"/>
    </row>
    <row r="923" spans="1:9" x14ac:dyDescent="0.3">
      <c r="A923" s="136">
        <v>1</v>
      </c>
      <c r="B923" s="137">
        <v>130012401013</v>
      </c>
      <c r="C923" s="138" t="s">
        <v>716</v>
      </c>
      <c r="D923" s="139">
        <v>0</v>
      </c>
      <c r="E923" s="139">
        <v>0</v>
      </c>
      <c r="F923" s="140">
        <v>100000000</v>
      </c>
      <c r="G923" s="139">
        <v>0</v>
      </c>
      <c r="H923" s="141">
        <v>1</v>
      </c>
      <c r="I923" s="136" t="s">
        <v>447</v>
      </c>
    </row>
    <row r="924" spans="1:9" x14ac:dyDescent="0.3">
      <c r="A924" s="131"/>
      <c r="B924" s="132">
        <v>504</v>
      </c>
      <c r="C924" s="133" t="s">
        <v>1218</v>
      </c>
      <c r="D924" s="134">
        <v>0</v>
      </c>
      <c r="E924" s="134">
        <v>0</v>
      </c>
      <c r="F924" s="135">
        <v>700000000</v>
      </c>
      <c r="G924" s="135">
        <v>500000000</v>
      </c>
      <c r="H924" s="128"/>
      <c r="I924" s="128"/>
    </row>
    <row r="925" spans="1:9" x14ac:dyDescent="0.3">
      <c r="A925" s="136">
        <v>2</v>
      </c>
      <c r="B925" s="137">
        <v>130012401014</v>
      </c>
      <c r="C925" s="138" t="s">
        <v>1219</v>
      </c>
      <c r="D925" s="139">
        <v>0</v>
      </c>
      <c r="E925" s="139">
        <v>0</v>
      </c>
      <c r="F925" s="140">
        <v>700000000</v>
      </c>
      <c r="G925" s="140">
        <v>500000000</v>
      </c>
      <c r="H925" s="141">
        <v>0</v>
      </c>
      <c r="I925" s="136" t="s">
        <v>447</v>
      </c>
    </row>
    <row r="926" spans="1:9" x14ac:dyDescent="0.3">
      <c r="A926" s="131"/>
      <c r="B926" s="132">
        <v>523</v>
      </c>
      <c r="C926" s="133" t="s">
        <v>1220</v>
      </c>
      <c r="D926" s="134">
        <v>0</v>
      </c>
      <c r="E926" s="134">
        <v>0</v>
      </c>
      <c r="F926" s="135">
        <v>200000000</v>
      </c>
      <c r="G926" s="134">
        <v>0</v>
      </c>
      <c r="H926" s="128"/>
      <c r="I926" s="128"/>
    </row>
    <row r="927" spans="1:9" ht="26.4" x14ac:dyDescent="0.3">
      <c r="A927" s="136">
        <v>3</v>
      </c>
      <c r="B927" s="137">
        <v>130012401019</v>
      </c>
      <c r="C927" s="138" t="s">
        <v>1221</v>
      </c>
      <c r="D927" s="139">
        <v>0</v>
      </c>
      <c r="E927" s="139">
        <v>0</v>
      </c>
      <c r="F927" s="140">
        <v>200000000</v>
      </c>
      <c r="G927" s="139">
        <v>0</v>
      </c>
      <c r="H927" s="141">
        <v>1</v>
      </c>
      <c r="I927" s="136" t="s">
        <v>447</v>
      </c>
    </row>
    <row r="928" spans="1:9" x14ac:dyDescent="0.3">
      <c r="A928" s="142" t="s">
        <v>483</v>
      </c>
      <c r="B928" s="142"/>
      <c r="C928" s="142"/>
      <c r="D928" s="143">
        <v>0</v>
      </c>
      <c r="E928" s="143">
        <v>0</v>
      </c>
      <c r="F928" s="144">
        <v>1000000000</v>
      </c>
      <c r="G928" s="144">
        <v>500000000</v>
      </c>
      <c r="H928" s="145"/>
      <c r="I928" s="145"/>
    </row>
    <row r="929" spans="1:9" x14ac:dyDescent="0.3">
      <c r="A929" s="129"/>
      <c r="B929" s="130" t="s">
        <v>484</v>
      </c>
      <c r="C929" s="130"/>
      <c r="D929" s="130"/>
      <c r="E929" s="130"/>
      <c r="F929" s="130"/>
      <c r="G929" s="130"/>
      <c r="H929" s="130"/>
      <c r="I929" s="130"/>
    </row>
    <row r="930" spans="1:9" x14ac:dyDescent="0.3">
      <c r="A930" s="142" t="s">
        <v>485</v>
      </c>
      <c r="B930" s="142"/>
      <c r="C930" s="142"/>
      <c r="D930" s="134">
        <v>0</v>
      </c>
      <c r="E930" s="134">
        <v>0</v>
      </c>
      <c r="F930" s="135">
        <v>1000000000</v>
      </c>
      <c r="G930" s="135">
        <v>500000000</v>
      </c>
      <c r="H930" s="146"/>
      <c r="I930" s="146"/>
    </row>
    <row r="931" spans="1:9" x14ac:dyDescent="0.3">
      <c r="A931" s="127">
        <v>35</v>
      </c>
      <c r="B931" s="128" t="s">
        <v>1222</v>
      </c>
      <c r="C931" s="128"/>
      <c r="D931" s="128"/>
      <c r="E931" s="128"/>
      <c r="F931" s="128"/>
      <c r="G931" s="128"/>
      <c r="H931" s="128"/>
      <c r="I931" s="128"/>
    </row>
    <row r="932" spans="1:9" x14ac:dyDescent="0.3">
      <c r="A932" s="129"/>
      <c r="B932" s="130" t="s">
        <v>444</v>
      </c>
      <c r="C932" s="130"/>
      <c r="D932" s="130"/>
      <c r="E932" s="130"/>
      <c r="F932" s="130"/>
      <c r="G932" s="130"/>
      <c r="H932" s="130"/>
      <c r="I932" s="130"/>
    </row>
    <row r="933" spans="1:9" x14ac:dyDescent="0.3">
      <c r="A933" s="131"/>
      <c r="B933" s="132">
        <v>218</v>
      </c>
      <c r="C933" s="133" t="s">
        <v>1223</v>
      </c>
      <c r="D933" s="134">
        <v>0</v>
      </c>
      <c r="E933" s="134">
        <v>0</v>
      </c>
      <c r="F933" s="135">
        <v>250000000</v>
      </c>
      <c r="G933" s="135">
        <v>300000000</v>
      </c>
      <c r="H933" s="128"/>
      <c r="I933" s="128"/>
    </row>
    <row r="934" spans="1:9" x14ac:dyDescent="0.3">
      <c r="A934" s="136">
        <v>1</v>
      </c>
      <c r="B934" s="137">
        <v>50051701009</v>
      </c>
      <c r="C934" s="138" t="s">
        <v>1224</v>
      </c>
      <c r="D934" s="139">
        <v>0</v>
      </c>
      <c r="E934" s="139">
        <v>0</v>
      </c>
      <c r="F934" s="140">
        <v>100000000</v>
      </c>
      <c r="G934" s="139">
        <v>0</v>
      </c>
      <c r="H934" s="141">
        <v>0</v>
      </c>
      <c r="I934" s="136" t="s">
        <v>447</v>
      </c>
    </row>
    <row r="935" spans="1:9" x14ac:dyDescent="0.3">
      <c r="A935" s="136">
        <v>2</v>
      </c>
      <c r="B935" s="137">
        <v>50051701017</v>
      </c>
      <c r="C935" s="138" t="s">
        <v>1225</v>
      </c>
      <c r="D935" s="139">
        <v>0</v>
      </c>
      <c r="E935" s="139">
        <v>0</v>
      </c>
      <c r="F935" s="140">
        <v>150000000</v>
      </c>
      <c r="G935" s="139">
        <v>0</v>
      </c>
      <c r="H935" s="141">
        <v>0</v>
      </c>
      <c r="I935" s="136" t="s">
        <v>447</v>
      </c>
    </row>
    <row r="936" spans="1:9" x14ac:dyDescent="0.3">
      <c r="A936" s="136">
        <v>3</v>
      </c>
      <c r="B936" s="137">
        <v>30500021802</v>
      </c>
      <c r="C936" s="138" t="s">
        <v>1226</v>
      </c>
      <c r="D936" s="139">
        <v>0</v>
      </c>
      <c r="E936" s="139">
        <v>0</v>
      </c>
      <c r="F936" s="139">
        <v>0</v>
      </c>
      <c r="G936" s="140">
        <v>200000000</v>
      </c>
      <c r="H936" s="141">
        <v>0</v>
      </c>
      <c r="I936" s="136" t="s">
        <v>447</v>
      </c>
    </row>
    <row r="937" spans="1:9" x14ac:dyDescent="0.3">
      <c r="A937" s="136">
        <v>4</v>
      </c>
      <c r="B937" s="137">
        <v>30500021802</v>
      </c>
      <c r="C937" s="138" t="s">
        <v>1227</v>
      </c>
      <c r="D937" s="139">
        <v>0</v>
      </c>
      <c r="E937" s="139">
        <v>0</v>
      </c>
      <c r="F937" s="139">
        <v>0</v>
      </c>
      <c r="G937" s="140">
        <v>100000000</v>
      </c>
      <c r="H937" s="141">
        <v>0</v>
      </c>
      <c r="I937" s="136" t="s">
        <v>447</v>
      </c>
    </row>
    <row r="938" spans="1:9" x14ac:dyDescent="0.3">
      <c r="A938" s="131"/>
      <c r="B938" s="132">
        <v>219</v>
      </c>
      <c r="C938" s="133" t="s">
        <v>1228</v>
      </c>
      <c r="D938" s="134">
        <v>0</v>
      </c>
      <c r="E938" s="134">
        <v>0</v>
      </c>
      <c r="F938" s="134">
        <v>0</v>
      </c>
      <c r="G938" s="135">
        <v>200000000</v>
      </c>
      <c r="H938" s="128"/>
      <c r="I938" s="128"/>
    </row>
    <row r="939" spans="1:9" x14ac:dyDescent="0.3">
      <c r="A939" s="136">
        <v>5</v>
      </c>
      <c r="B939" s="137">
        <v>50051701017</v>
      </c>
      <c r="C939" s="138" t="s">
        <v>1229</v>
      </c>
      <c r="D939" s="139">
        <v>0</v>
      </c>
      <c r="E939" s="139">
        <v>0</v>
      </c>
      <c r="F939" s="139">
        <v>0</v>
      </c>
      <c r="G939" s="140">
        <v>100000000</v>
      </c>
      <c r="H939" s="141">
        <v>0</v>
      </c>
      <c r="I939" s="136" t="s">
        <v>447</v>
      </c>
    </row>
    <row r="940" spans="1:9" x14ac:dyDescent="0.3">
      <c r="A940" s="136">
        <v>6</v>
      </c>
      <c r="B940" s="137">
        <v>30500021902</v>
      </c>
      <c r="C940" s="138" t="s">
        <v>1230</v>
      </c>
      <c r="D940" s="139">
        <v>0</v>
      </c>
      <c r="E940" s="139">
        <v>0</v>
      </c>
      <c r="F940" s="139">
        <v>0</v>
      </c>
      <c r="G940" s="140">
        <v>100000000</v>
      </c>
      <c r="H940" s="141">
        <v>0</v>
      </c>
      <c r="I940" s="136" t="s">
        <v>447</v>
      </c>
    </row>
    <row r="941" spans="1:9" x14ac:dyDescent="0.3">
      <c r="A941" s="142" t="s">
        <v>483</v>
      </c>
      <c r="B941" s="142"/>
      <c r="C941" s="142"/>
      <c r="D941" s="143">
        <v>0</v>
      </c>
      <c r="E941" s="143">
        <v>0</v>
      </c>
      <c r="F941" s="144">
        <v>250000000</v>
      </c>
      <c r="G941" s="144">
        <v>500000000</v>
      </c>
      <c r="H941" s="145"/>
      <c r="I941" s="145"/>
    </row>
    <row r="942" spans="1:9" x14ac:dyDescent="0.3">
      <c r="A942" s="129"/>
      <c r="B942" s="130" t="s">
        <v>484</v>
      </c>
      <c r="C942" s="130"/>
      <c r="D942" s="130"/>
      <c r="E942" s="130"/>
      <c r="F942" s="130"/>
      <c r="G942" s="130"/>
      <c r="H942" s="130"/>
      <c r="I942" s="130"/>
    </row>
    <row r="943" spans="1:9" x14ac:dyDescent="0.3">
      <c r="A943" s="142" t="s">
        <v>485</v>
      </c>
      <c r="B943" s="142"/>
      <c r="C943" s="142"/>
      <c r="D943" s="134">
        <v>0</v>
      </c>
      <c r="E943" s="134">
        <v>0</v>
      </c>
      <c r="F943" s="135">
        <v>250000000</v>
      </c>
      <c r="G943" s="135">
        <v>500000000</v>
      </c>
      <c r="H943" s="146"/>
      <c r="I943" s="146"/>
    </row>
    <row r="944" spans="1:9" x14ac:dyDescent="0.3">
      <c r="A944" s="127">
        <v>36</v>
      </c>
      <c r="B944" s="128" t="s">
        <v>1231</v>
      </c>
      <c r="C944" s="128"/>
      <c r="D944" s="128"/>
      <c r="E944" s="128"/>
      <c r="F944" s="128"/>
      <c r="G944" s="128"/>
      <c r="H944" s="128"/>
      <c r="I944" s="128"/>
    </row>
    <row r="945" spans="1:9" x14ac:dyDescent="0.3">
      <c r="A945" s="129"/>
      <c r="B945" s="130" t="s">
        <v>444</v>
      </c>
      <c r="C945" s="130"/>
      <c r="D945" s="130"/>
      <c r="E945" s="130"/>
      <c r="F945" s="130"/>
      <c r="G945" s="130"/>
      <c r="H945" s="130"/>
      <c r="I945" s="130"/>
    </row>
    <row r="946" spans="1:9" x14ac:dyDescent="0.3">
      <c r="A946" s="131"/>
      <c r="B946" s="132">
        <v>133</v>
      </c>
      <c r="C946" s="133" t="s">
        <v>445</v>
      </c>
      <c r="D946" s="135">
        <v>4907876</v>
      </c>
      <c r="E946" s="135">
        <v>4006580</v>
      </c>
      <c r="F946" s="135">
        <v>29500000</v>
      </c>
      <c r="G946" s="135">
        <v>66000000</v>
      </c>
      <c r="H946" s="128"/>
      <c r="I946" s="128"/>
    </row>
    <row r="947" spans="1:9" x14ac:dyDescent="0.3">
      <c r="A947" s="136">
        <v>1</v>
      </c>
      <c r="B947" s="137">
        <v>131300023001</v>
      </c>
      <c r="C947" s="138" t="s">
        <v>1232</v>
      </c>
      <c r="D947" s="139">
        <v>0</v>
      </c>
      <c r="E947" s="139">
        <v>0</v>
      </c>
      <c r="F947" s="140">
        <v>4000000</v>
      </c>
      <c r="G947" s="140">
        <v>6000000</v>
      </c>
      <c r="H947" s="141">
        <v>1</v>
      </c>
      <c r="I947" s="136" t="s">
        <v>447</v>
      </c>
    </row>
    <row r="948" spans="1:9" ht="26.4" x14ac:dyDescent="0.3">
      <c r="A948" s="136">
        <v>2</v>
      </c>
      <c r="B948" s="137">
        <v>130022001037</v>
      </c>
      <c r="C948" s="138" t="s">
        <v>1233</v>
      </c>
      <c r="D948" s="140">
        <v>3341431</v>
      </c>
      <c r="E948" s="139">
        <v>0</v>
      </c>
      <c r="F948" s="140">
        <v>20000000</v>
      </c>
      <c r="G948" s="140">
        <v>35000000</v>
      </c>
      <c r="H948" s="141">
        <v>1</v>
      </c>
      <c r="I948" s="136" t="s">
        <v>447</v>
      </c>
    </row>
    <row r="949" spans="1:9" ht="26.4" x14ac:dyDescent="0.3">
      <c r="A949" s="136">
        <v>3</v>
      </c>
      <c r="B949" s="137">
        <v>130022001024</v>
      </c>
      <c r="C949" s="138" t="s">
        <v>1234</v>
      </c>
      <c r="D949" s="140">
        <v>248555</v>
      </c>
      <c r="E949" s="140">
        <v>1237555</v>
      </c>
      <c r="F949" s="140">
        <v>2000000</v>
      </c>
      <c r="G949" s="140">
        <v>3000000</v>
      </c>
      <c r="H949" s="141">
        <v>1</v>
      </c>
      <c r="I949" s="136" t="s">
        <v>447</v>
      </c>
    </row>
    <row r="950" spans="1:9" x14ac:dyDescent="0.3">
      <c r="A950" s="136">
        <v>4</v>
      </c>
      <c r="B950" s="137">
        <v>130022001036</v>
      </c>
      <c r="C950" s="138" t="s">
        <v>1235</v>
      </c>
      <c r="D950" s="139">
        <v>0</v>
      </c>
      <c r="E950" s="139">
        <v>0</v>
      </c>
      <c r="F950" s="139">
        <v>0</v>
      </c>
      <c r="G950" s="139">
        <v>0</v>
      </c>
      <c r="H950" s="141">
        <v>1</v>
      </c>
      <c r="I950" s="136" t="s">
        <v>447</v>
      </c>
    </row>
    <row r="951" spans="1:9" x14ac:dyDescent="0.3">
      <c r="A951" s="136">
        <v>5</v>
      </c>
      <c r="B951" s="137">
        <v>130022001023</v>
      </c>
      <c r="C951" s="138" t="s">
        <v>1236</v>
      </c>
      <c r="D951" s="140">
        <v>242775</v>
      </c>
      <c r="E951" s="140">
        <v>242775</v>
      </c>
      <c r="F951" s="140">
        <v>500000</v>
      </c>
      <c r="G951" s="140">
        <v>3000000</v>
      </c>
      <c r="H951" s="141">
        <v>1</v>
      </c>
      <c r="I951" s="136" t="s">
        <v>447</v>
      </c>
    </row>
    <row r="952" spans="1:9" ht="26.4" x14ac:dyDescent="0.3">
      <c r="A952" s="136">
        <v>6</v>
      </c>
      <c r="B952" s="137">
        <v>130022001025</v>
      </c>
      <c r="C952" s="138" t="s">
        <v>1237</v>
      </c>
      <c r="D952" s="140">
        <v>1075115</v>
      </c>
      <c r="E952" s="140">
        <v>2526250</v>
      </c>
      <c r="F952" s="140">
        <v>3000000</v>
      </c>
      <c r="G952" s="140">
        <v>5000000</v>
      </c>
      <c r="H952" s="141">
        <v>1</v>
      </c>
      <c r="I952" s="136" t="s">
        <v>447</v>
      </c>
    </row>
    <row r="953" spans="1:9" ht="39.6" x14ac:dyDescent="0.3">
      <c r="A953" s="136">
        <v>7</v>
      </c>
      <c r="B953" s="137">
        <v>31100013303</v>
      </c>
      <c r="C953" s="138" t="s">
        <v>1238</v>
      </c>
      <c r="D953" s="139">
        <v>0</v>
      </c>
      <c r="E953" s="139">
        <v>0</v>
      </c>
      <c r="F953" s="139">
        <v>0</v>
      </c>
      <c r="G953" s="140">
        <v>14000000</v>
      </c>
      <c r="H953" s="141">
        <v>1</v>
      </c>
      <c r="I953" s="136" t="s">
        <v>447</v>
      </c>
    </row>
    <row r="954" spans="1:9" x14ac:dyDescent="0.3">
      <c r="A954" s="131"/>
      <c r="B954" s="132">
        <v>134</v>
      </c>
      <c r="C954" s="133" t="s">
        <v>466</v>
      </c>
      <c r="D954" s="135">
        <v>5458290</v>
      </c>
      <c r="E954" s="135">
        <v>6870000</v>
      </c>
      <c r="F954" s="135">
        <v>22000000</v>
      </c>
      <c r="G954" s="135">
        <v>27000000</v>
      </c>
      <c r="H954" s="128"/>
      <c r="I954" s="128"/>
    </row>
    <row r="955" spans="1:9" x14ac:dyDescent="0.3">
      <c r="A955" s="136">
        <v>8</v>
      </c>
      <c r="B955" s="137">
        <v>130022001038</v>
      </c>
      <c r="C955" s="138" t="s">
        <v>1239</v>
      </c>
      <c r="D955" s="139">
        <v>0</v>
      </c>
      <c r="E955" s="139">
        <v>0</v>
      </c>
      <c r="F955" s="139">
        <v>0</v>
      </c>
      <c r="G955" s="140">
        <v>8000000</v>
      </c>
      <c r="H955" s="141">
        <v>0</v>
      </c>
      <c r="I955" s="136" t="s">
        <v>447</v>
      </c>
    </row>
    <row r="956" spans="1:9" x14ac:dyDescent="0.3">
      <c r="A956" s="136">
        <v>9</v>
      </c>
      <c r="B956" s="137">
        <v>130022001026</v>
      </c>
      <c r="C956" s="138" t="s">
        <v>1240</v>
      </c>
      <c r="D956" s="140">
        <v>2472500</v>
      </c>
      <c r="E956" s="140">
        <v>3870000</v>
      </c>
      <c r="F956" s="140">
        <v>15000000</v>
      </c>
      <c r="G956" s="140">
        <v>12000000</v>
      </c>
      <c r="H956" s="141">
        <v>0</v>
      </c>
      <c r="I956" s="136" t="s">
        <v>447</v>
      </c>
    </row>
    <row r="957" spans="1:9" ht="26.4" x14ac:dyDescent="0.3">
      <c r="A957" s="136">
        <v>10</v>
      </c>
      <c r="B957" s="137">
        <v>130022001027</v>
      </c>
      <c r="C957" s="138" t="s">
        <v>1241</v>
      </c>
      <c r="D957" s="140">
        <v>1644750</v>
      </c>
      <c r="E957" s="140">
        <v>3000000</v>
      </c>
      <c r="F957" s="140">
        <v>3000000</v>
      </c>
      <c r="G957" s="140">
        <v>3000000</v>
      </c>
      <c r="H957" s="141">
        <v>1</v>
      </c>
      <c r="I957" s="136" t="s">
        <v>447</v>
      </c>
    </row>
    <row r="958" spans="1:9" ht="26.4" x14ac:dyDescent="0.3">
      <c r="A958" s="136">
        <v>11</v>
      </c>
      <c r="B958" s="137">
        <v>130022001028</v>
      </c>
      <c r="C958" s="138" t="s">
        <v>1242</v>
      </c>
      <c r="D958" s="140">
        <v>1341040</v>
      </c>
      <c r="E958" s="139">
        <v>0</v>
      </c>
      <c r="F958" s="140">
        <v>4000000</v>
      </c>
      <c r="G958" s="140">
        <v>4000000</v>
      </c>
      <c r="H958" s="141">
        <v>1</v>
      </c>
      <c r="I958" s="136" t="s">
        <v>447</v>
      </c>
    </row>
    <row r="959" spans="1:9" x14ac:dyDescent="0.3">
      <c r="A959" s="131"/>
      <c r="B959" s="132">
        <v>135</v>
      </c>
      <c r="C959" s="133" t="s">
        <v>501</v>
      </c>
      <c r="D959" s="135">
        <v>6522180</v>
      </c>
      <c r="E959" s="135">
        <v>18456306</v>
      </c>
      <c r="F959" s="135">
        <v>42000000</v>
      </c>
      <c r="G959" s="135">
        <v>47000000</v>
      </c>
      <c r="H959" s="128"/>
      <c r="I959" s="128"/>
    </row>
    <row r="960" spans="1:9" x14ac:dyDescent="0.3">
      <c r="A960" s="136">
        <v>12</v>
      </c>
      <c r="B960" s="137">
        <v>130022001030</v>
      </c>
      <c r="C960" s="138" t="s">
        <v>1243</v>
      </c>
      <c r="D960" s="139">
        <v>0</v>
      </c>
      <c r="E960" s="139">
        <v>0</v>
      </c>
      <c r="F960" s="140">
        <v>10000000</v>
      </c>
      <c r="G960" s="140">
        <v>15000000</v>
      </c>
      <c r="H960" s="141">
        <v>1</v>
      </c>
      <c r="I960" s="136" t="s">
        <v>447</v>
      </c>
    </row>
    <row r="961" spans="1:9" x14ac:dyDescent="0.3">
      <c r="A961" s="136">
        <v>13</v>
      </c>
      <c r="B961" s="137">
        <v>130022001029</v>
      </c>
      <c r="C961" s="138" t="s">
        <v>1244</v>
      </c>
      <c r="D961" s="140">
        <v>6522180</v>
      </c>
      <c r="E961" s="140">
        <v>18456306</v>
      </c>
      <c r="F961" s="140">
        <v>25000000</v>
      </c>
      <c r="G961" s="140">
        <v>25000000</v>
      </c>
      <c r="H961" s="141">
        <v>1</v>
      </c>
      <c r="I961" s="136" t="s">
        <v>447</v>
      </c>
    </row>
    <row r="962" spans="1:9" ht="26.4" x14ac:dyDescent="0.3">
      <c r="A962" s="136">
        <v>14</v>
      </c>
      <c r="B962" s="137">
        <v>130022001035</v>
      </c>
      <c r="C962" s="138" t="s">
        <v>1245</v>
      </c>
      <c r="D962" s="139">
        <v>0</v>
      </c>
      <c r="E962" s="139">
        <v>0</v>
      </c>
      <c r="F962" s="140">
        <v>7000000</v>
      </c>
      <c r="G962" s="140">
        <v>7000000</v>
      </c>
      <c r="H962" s="141">
        <v>1</v>
      </c>
      <c r="I962" s="136" t="s">
        <v>447</v>
      </c>
    </row>
    <row r="963" spans="1:9" x14ac:dyDescent="0.3">
      <c r="A963" s="131"/>
      <c r="B963" s="132">
        <v>136</v>
      </c>
      <c r="C963" s="133" t="s">
        <v>1246</v>
      </c>
      <c r="D963" s="135">
        <v>966600000</v>
      </c>
      <c r="E963" s="134">
        <v>0</v>
      </c>
      <c r="F963" s="135">
        <v>20000000</v>
      </c>
      <c r="G963" s="135">
        <v>20000000</v>
      </c>
      <c r="H963" s="128"/>
      <c r="I963" s="128"/>
    </row>
    <row r="964" spans="1:9" x14ac:dyDescent="0.3">
      <c r="A964" s="136">
        <v>15</v>
      </c>
      <c r="B964" s="137">
        <v>21300013601</v>
      </c>
      <c r="C964" s="138" t="s">
        <v>1247</v>
      </c>
      <c r="D964" s="139">
        <v>0</v>
      </c>
      <c r="E964" s="139">
        <v>0</v>
      </c>
      <c r="F964" s="139">
        <v>0</v>
      </c>
      <c r="G964" s="139">
        <v>0</v>
      </c>
      <c r="H964" s="141">
        <v>0</v>
      </c>
      <c r="I964" s="136" t="s">
        <v>447</v>
      </c>
    </row>
    <row r="965" spans="1:9" x14ac:dyDescent="0.3">
      <c r="A965" s="136">
        <v>16</v>
      </c>
      <c r="B965" s="137">
        <v>130022001036</v>
      </c>
      <c r="C965" s="138" t="s">
        <v>1248</v>
      </c>
      <c r="D965" s="140">
        <v>7000000</v>
      </c>
      <c r="E965" s="139">
        <v>0</v>
      </c>
      <c r="F965" s="140">
        <v>20000000</v>
      </c>
      <c r="G965" s="140">
        <v>20000000</v>
      </c>
      <c r="H965" s="141">
        <v>1</v>
      </c>
      <c r="I965" s="136" t="s">
        <v>447</v>
      </c>
    </row>
    <row r="966" spans="1:9" x14ac:dyDescent="0.3">
      <c r="A966" s="131"/>
      <c r="B966" s="132">
        <v>229</v>
      </c>
      <c r="C966" s="133" t="s">
        <v>1182</v>
      </c>
      <c r="D966" s="135">
        <v>4488700</v>
      </c>
      <c r="E966" s="135">
        <v>3797500</v>
      </c>
      <c r="F966" s="135">
        <v>570500000</v>
      </c>
      <c r="G966" s="135">
        <v>90000000</v>
      </c>
      <c r="H966" s="128"/>
      <c r="I966" s="128"/>
    </row>
    <row r="967" spans="1:9" x14ac:dyDescent="0.3">
      <c r="A967" s="136">
        <v>17</v>
      </c>
      <c r="B967" s="137">
        <v>131300022901</v>
      </c>
      <c r="C967" s="138" t="s">
        <v>1249</v>
      </c>
      <c r="D967" s="139">
        <v>0</v>
      </c>
      <c r="E967" s="139">
        <v>0</v>
      </c>
      <c r="F967" s="140">
        <v>55500000</v>
      </c>
      <c r="G967" s="140">
        <v>70000000</v>
      </c>
      <c r="H967" s="141">
        <v>1</v>
      </c>
      <c r="I967" s="136" t="s">
        <v>447</v>
      </c>
    </row>
    <row r="968" spans="1:9" x14ac:dyDescent="0.3">
      <c r="A968" s="136">
        <v>18</v>
      </c>
      <c r="B968" s="137">
        <v>130022001031</v>
      </c>
      <c r="C968" s="138" t="s">
        <v>1250</v>
      </c>
      <c r="D968" s="140">
        <v>4488700</v>
      </c>
      <c r="E968" s="140">
        <v>3797500</v>
      </c>
      <c r="F968" s="140">
        <v>15000000</v>
      </c>
      <c r="G968" s="140">
        <v>20000000</v>
      </c>
      <c r="H968" s="141">
        <v>1</v>
      </c>
      <c r="I968" s="136" t="s">
        <v>447</v>
      </c>
    </row>
    <row r="969" spans="1:9" x14ac:dyDescent="0.3">
      <c r="A969" s="136">
        <v>19</v>
      </c>
      <c r="B969" s="137">
        <v>20022001039</v>
      </c>
      <c r="C969" s="138" t="s">
        <v>1251</v>
      </c>
      <c r="D969" s="139">
        <v>0</v>
      </c>
      <c r="E969" s="139">
        <v>0</v>
      </c>
      <c r="F969" s="140">
        <v>500000000</v>
      </c>
      <c r="G969" s="139">
        <v>0</v>
      </c>
      <c r="H969" s="141">
        <v>0</v>
      </c>
      <c r="I969" s="136" t="s">
        <v>447</v>
      </c>
    </row>
    <row r="970" spans="1:9" x14ac:dyDescent="0.3">
      <c r="A970" s="131"/>
      <c r="B970" s="132">
        <v>230</v>
      </c>
      <c r="C970" s="133" t="s">
        <v>1252</v>
      </c>
      <c r="D970" s="135">
        <v>2001937</v>
      </c>
      <c r="E970" s="135">
        <v>3908475</v>
      </c>
      <c r="F970" s="135">
        <v>13000000</v>
      </c>
      <c r="G970" s="135">
        <v>1038000000</v>
      </c>
      <c r="H970" s="128"/>
      <c r="I970" s="128"/>
    </row>
    <row r="971" spans="1:9" ht="26.4" x14ac:dyDescent="0.3">
      <c r="A971" s="136">
        <v>20</v>
      </c>
      <c r="B971" s="137">
        <v>132600013501</v>
      </c>
      <c r="C971" s="138" t="s">
        <v>1253</v>
      </c>
      <c r="D971" s="139">
        <v>0</v>
      </c>
      <c r="E971" s="140">
        <v>3533475</v>
      </c>
      <c r="F971" s="140">
        <v>8000000</v>
      </c>
      <c r="G971" s="140">
        <v>30000000</v>
      </c>
      <c r="H971" s="141">
        <v>1</v>
      </c>
      <c r="I971" s="136" t="s">
        <v>447</v>
      </c>
    </row>
    <row r="972" spans="1:9" ht="26.4" x14ac:dyDescent="0.3">
      <c r="A972" s="136">
        <v>21</v>
      </c>
      <c r="B972" s="137">
        <v>130022001035</v>
      </c>
      <c r="C972" s="138" t="s">
        <v>1254</v>
      </c>
      <c r="D972" s="140">
        <v>2001937</v>
      </c>
      <c r="E972" s="140">
        <v>375000</v>
      </c>
      <c r="F972" s="140">
        <v>5000000</v>
      </c>
      <c r="G972" s="140">
        <v>8000000</v>
      </c>
      <c r="H972" s="141">
        <v>1</v>
      </c>
      <c r="I972" s="136" t="s">
        <v>447</v>
      </c>
    </row>
    <row r="973" spans="1:9" ht="39.6" x14ac:dyDescent="0.3">
      <c r="A973" s="136">
        <v>22</v>
      </c>
      <c r="B973" s="137">
        <v>31300023001</v>
      </c>
      <c r="C973" s="138" t="s">
        <v>1255</v>
      </c>
      <c r="D973" s="139">
        <v>0</v>
      </c>
      <c r="E973" s="139">
        <v>0</v>
      </c>
      <c r="F973" s="139">
        <v>0</v>
      </c>
      <c r="G973" s="140">
        <v>1000000000</v>
      </c>
      <c r="H973" s="141">
        <v>0</v>
      </c>
      <c r="I973" s="136" t="s">
        <v>447</v>
      </c>
    </row>
    <row r="974" spans="1:9" x14ac:dyDescent="0.3">
      <c r="A974" s="131"/>
      <c r="B974" s="132">
        <v>231</v>
      </c>
      <c r="C974" s="133" t="s">
        <v>1256</v>
      </c>
      <c r="D974" s="135">
        <v>2426915000</v>
      </c>
      <c r="E974" s="135">
        <v>1306000</v>
      </c>
      <c r="F974" s="135">
        <v>5033000000</v>
      </c>
      <c r="G974" s="135">
        <v>2292000000</v>
      </c>
      <c r="H974" s="128"/>
      <c r="I974" s="128"/>
    </row>
    <row r="975" spans="1:9" x14ac:dyDescent="0.3">
      <c r="A975" s="136">
        <v>23</v>
      </c>
      <c r="B975" s="137">
        <v>111100013303</v>
      </c>
      <c r="C975" s="138" t="s">
        <v>1257</v>
      </c>
      <c r="D975" s="139">
        <v>0</v>
      </c>
      <c r="E975" s="139">
        <v>0</v>
      </c>
      <c r="F975" s="140">
        <v>4000000</v>
      </c>
      <c r="G975" s="140">
        <v>30000000</v>
      </c>
      <c r="H975" s="141">
        <v>1</v>
      </c>
      <c r="I975" s="136" t="s">
        <v>447</v>
      </c>
    </row>
    <row r="976" spans="1:9" ht="26.4" x14ac:dyDescent="0.3">
      <c r="A976" s="136">
        <v>24</v>
      </c>
      <c r="B976" s="137">
        <v>130022001032</v>
      </c>
      <c r="C976" s="138" t="s">
        <v>1258</v>
      </c>
      <c r="D976" s="140">
        <v>2750000</v>
      </c>
      <c r="E976" s="140">
        <v>1306000</v>
      </c>
      <c r="F976" s="140">
        <v>4000000</v>
      </c>
      <c r="G976" s="140">
        <v>2000000</v>
      </c>
      <c r="H976" s="141">
        <v>1</v>
      </c>
      <c r="I976" s="136" t="s">
        <v>447</v>
      </c>
    </row>
    <row r="977" spans="1:9" ht="26.4" x14ac:dyDescent="0.3">
      <c r="A977" s="136">
        <v>25</v>
      </c>
      <c r="B977" s="137">
        <v>130022001038</v>
      </c>
      <c r="C977" s="138" t="s">
        <v>1259</v>
      </c>
      <c r="D977" s="139">
        <v>0</v>
      </c>
      <c r="E977" s="139">
        <v>0</v>
      </c>
      <c r="F977" s="140">
        <v>25000000</v>
      </c>
      <c r="G977" s="140">
        <v>40000000</v>
      </c>
      <c r="H977" s="141">
        <v>1</v>
      </c>
      <c r="I977" s="136" t="s">
        <v>447</v>
      </c>
    </row>
    <row r="978" spans="1:9" ht="26.4" x14ac:dyDescent="0.3">
      <c r="A978" s="136">
        <v>26</v>
      </c>
      <c r="B978" s="137">
        <v>131300022901</v>
      </c>
      <c r="C978" s="138" t="s">
        <v>1260</v>
      </c>
      <c r="D978" s="140">
        <v>2424165000</v>
      </c>
      <c r="E978" s="139">
        <v>0</v>
      </c>
      <c r="F978" s="140">
        <v>5000000000</v>
      </c>
      <c r="G978" s="140">
        <v>2220000000</v>
      </c>
      <c r="H978" s="141">
        <v>1</v>
      </c>
      <c r="I978" s="136" t="s">
        <v>447</v>
      </c>
    </row>
    <row r="979" spans="1:9" x14ac:dyDescent="0.3">
      <c r="A979" s="131"/>
      <c r="B979" s="132">
        <v>448</v>
      </c>
      <c r="C979" s="133" t="s">
        <v>1261</v>
      </c>
      <c r="D979" s="135">
        <v>138428000</v>
      </c>
      <c r="E979" s="135">
        <v>25565900</v>
      </c>
      <c r="F979" s="135">
        <v>120000000</v>
      </c>
      <c r="G979" s="135">
        <v>320000000</v>
      </c>
      <c r="H979" s="128"/>
      <c r="I979" s="128"/>
    </row>
    <row r="980" spans="1:9" x14ac:dyDescent="0.3">
      <c r="A980" s="136">
        <v>27</v>
      </c>
      <c r="B980" s="137">
        <v>130022001033</v>
      </c>
      <c r="C980" s="138" t="s">
        <v>1262</v>
      </c>
      <c r="D980" s="140">
        <v>138428000</v>
      </c>
      <c r="E980" s="140">
        <v>25565900</v>
      </c>
      <c r="F980" s="140">
        <v>120000000</v>
      </c>
      <c r="G980" s="140">
        <v>120000000</v>
      </c>
      <c r="H980" s="141">
        <v>1</v>
      </c>
      <c r="I980" s="136" t="s">
        <v>447</v>
      </c>
    </row>
    <row r="981" spans="1:9" ht="26.4" x14ac:dyDescent="0.3">
      <c r="A981" s="136">
        <v>28</v>
      </c>
      <c r="B981" s="137">
        <v>21300044801</v>
      </c>
      <c r="C981" s="138" t="s">
        <v>1263</v>
      </c>
      <c r="D981" s="139">
        <v>0</v>
      </c>
      <c r="E981" s="139">
        <v>0</v>
      </c>
      <c r="F981" s="139">
        <v>0</v>
      </c>
      <c r="G981" s="140">
        <v>200000000</v>
      </c>
      <c r="H981" s="141">
        <v>0</v>
      </c>
      <c r="I981" s="136" t="s">
        <v>447</v>
      </c>
    </row>
    <row r="982" spans="1:9" x14ac:dyDescent="0.3">
      <c r="A982" s="142" t="s">
        <v>483</v>
      </c>
      <c r="B982" s="142"/>
      <c r="C982" s="142"/>
      <c r="D982" s="144">
        <v>3555321983</v>
      </c>
      <c r="E982" s="144">
        <v>63910761</v>
      </c>
      <c r="F982" s="144">
        <v>5850000000</v>
      </c>
      <c r="G982" s="144">
        <v>3900000000</v>
      </c>
      <c r="H982" s="145"/>
      <c r="I982" s="145"/>
    </row>
    <row r="983" spans="1:9" x14ac:dyDescent="0.3">
      <c r="A983" s="129"/>
      <c r="B983" s="130" t="s">
        <v>484</v>
      </c>
      <c r="C983" s="130"/>
      <c r="D983" s="130"/>
      <c r="E983" s="130"/>
      <c r="F983" s="130"/>
      <c r="G983" s="130"/>
      <c r="H983" s="130"/>
      <c r="I983" s="130"/>
    </row>
    <row r="984" spans="1:9" x14ac:dyDescent="0.3">
      <c r="A984" s="142" t="s">
        <v>485</v>
      </c>
      <c r="B984" s="142"/>
      <c r="C984" s="142"/>
      <c r="D984" s="135">
        <v>3555321983</v>
      </c>
      <c r="E984" s="135">
        <v>63910761</v>
      </c>
      <c r="F984" s="135">
        <v>5850000000</v>
      </c>
      <c r="G984" s="135">
        <v>3900000000</v>
      </c>
      <c r="H984" s="146"/>
      <c r="I984" s="146"/>
    </row>
    <row r="985" spans="1:9" x14ac:dyDescent="0.3">
      <c r="A985" s="127">
        <v>37</v>
      </c>
      <c r="B985" s="128" t="s">
        <v>1264</v>
      </c>
      <c r="C985" s="128"/>
      <c r="D985" s="128"/>
      <c r="E985" s="128"/>
      <c r="F985" s="128"/>
      <c r="G985" s="128"/>
      <c r="H985" s="128"/>
      <c r="I985" s="128"/>
    </row>
    <row r="986" spans="1:9" x14ac:dyDescent="0.3">
      <c r="A986" s="129"/>
      <c r="B986" s="130" t="s">
        <v>444</v>
      </c>
      <c r="C986" s="130"/>
      <c r="D986" s="130"/>
      <c r="E986" s="130"/>
      <c r="F986" s="130"/>
      <c r="G986" s="130"/>
      <c r="H986" s="130"/>
      <c r="I986" s="130"/>
    </row>
    <row r="987" spans="1:9" ht="26.4" x14ac:dyDescent="0.3">
      <c r="A987" s="131"/>
      <c r="B987" s="132">
        <v>298</v>
      </c>
      <c r="C987" s="133" t="s">
        <v>1265</v>
      </c>
      <c r="D987" s="134">
        <v>0</v>
      </c>
      <c r="E987" s="135">
        <v>3536000</v>
      </c>
      <c r="F987" s="135">
        <v>13300000</v>
      </c>
      <c r="G987" s="135">
        <v>13300000</v>
      </c>
      <c r="H987" s="128"/>
      <c r="I987" s="128"/>
    </row>
    <row r="988" spans="1:9" x14ac:dyDescent="0.3">
      <c r="A988" s="136">
        <v>1</v>
      </c>
      <c r="B988" s="137">
        <v>20200029801</v>
      </c>
      <c r="C988" s="138" t="s">
        <v>1266</v>
      </c>
      <c r="D988" s="139">
        <v>0</v>
      </c>
      <c r="E988" s="139">
        <v>0</v>
      </c>
      <c r="F988" s="140">
        <v>1500000</v>
      </c>
      <c r="G988" s="140">
        <v>1500000</v>
      </c>
      <c r="H988" s="141">
        <v>0.4</v>
      </c>
      <c r="I988" s="136" t="s">
        <v>475</v>
      </c>
    </row>
    <row r="989" spans="1:9" x14ac:dyDescent="0.3">
      <c r="A989" s="136">
        <v>2</v>
      </c>
      <c r="B989" s="137">
        <v>110012301013</v>
      </c>
      <c r="C989" s="138" t="s">
        <v>1267</v>
      </c>
      <c r="D989" s="139">
        <v>0</v>
      </c>
      <c r="E989" s="139">
        <v>0</v>
      </c>
      <c r="F989" s="140">
        <v>5000000</v>
      </c>
      <c r="G989" s="140">
        <v>5000000</v>
      </c>
      <c r="H989" s="141">
        <v>0.1</v>
      </c>
      <c r="I989" s="136" t="s">
        <v>1268</v>
      </c>
    </row>
    <row r="990" spans="1:9" x14ac:dyDescent="0.3">
      <c r="A990" s="136">
        <v>3</v>
      </c>
      <c r="B990" s="137">
        <v>130200029801</v>
      </c>
      <c r="C990" s="138" t="s">
        <v>1269</v>
      </c>
      <c r="D990" s="139">
        <v>0</v>
      </c>
      <c r="E990" s="140">
        <v>926000</v>
      </c>
      <c r="F990" s="140">
        <v>3000000</v>
      </c>
      <c r="G990" s="140">
        <v>3000000</v>
      </c>
      <c r="H990" s="141">
        <v>0.4</v>
      </c>
      <c r="I990" s="136" t="s">
        <v>1270</v>
      </c>
    </row>
    <row r="991" spans="1:9" x14ac:dyDescent="0.3">
      <c r="A991" s="136">
        <v>4</v>
      </c>
      <c r="B991" s="137">
        <v>130200029801</v>
      </c>
      <c r="C991" s="138" t="s">
        <v>1266</v>
      </c>
      <c r="D991" s="139">
        <v>0</v>
      </c>
      <c r="E991" s="139">
        <v>0</v>
      </c>
      <c r="F991" s="139">
        <v>0</v>
      </c>
      <c r="G991" s="139">
        <v>0</v>
      </c>
      <c r="H991" s="141">
        <v>0</v>
      </c>
      <c r="I991" s="136" t="s">
        <v>456</v>
      </c>
    </row>
    <row r="992" spans="1:9" x14ac:dyDescent="0.3">
      <c r="A992" s="136">
        <v>5</v>
      </c>
      <c r="B992" s="137">
        <v>130200029808</v>
      </c>
      <c r="C992" s="138" t="s">
        <v>1271</v>
      </c>
      <c r="D992" s="139">
        <v>0</v>
      </c>
      <c r="E992" s="140">
        <v>2610000</v>
      </c>
      <c r="F992" s="140">
        <v>3800000</v>
      </c>
      <c r="G992" s="140">
        <v>3800000</v>
      </c>
      <c r="H992" s="141">
        <v>0.4</v>
      </c>
      <c r="I992" s="136" t="s">
        <v>533</v>
      </c>
    </row>
    <row r="993" spans="1:9" x14ac:dyDescent="0.3">
      <c r="A993" s="131"/>
      <c r="B993" s="132">
        <v>299</v>
      </c>
      <c r="C993" s="133" t="s">
        <v>957</v>
      </c>
      <c r="D993" s="134">
        <v>0</v>
      </c>
      <c r="E993" s="134">
        <v>0</v>
      </c>
      <c r="F993" s="135">
        <v>4000000</v>
      </c>
      <c r="G993" s="135">
        <v>4000000</v>
      </c>
      <c r="H993" s="128"/>
      <c r="I993" s="128"/>
    </row>
    <row r="994" spans="1:9" ht="26.4" x14ac:dyDescent="0.3">
      <c r="A994" s="136">
        <v>6</v>
      </c>
      <c r="B994" s="137">
        <v>110012301022</v>
      </c>
      <c r="C994" s="138" t="s">
        <v>1272</v>
      </c>
      <c r="D994" s="139">
        <v>0</v>
      </c>
      <c r="E994" s="139">
        <v>0</v>
      </c>
      <c r="F994" s="140">
        <v>4000000</v>
      </c>
      <c r="G994" s="140">
        <v>4000000</v>
      </c>
      <c r="H994" s="141">
        <v>0.4</v>
      </c>
      <c r="I994" s="136" t="s">
        <v>538</v>
      </c>
    </row>
    <row r="995" spans="1:9" x14ac:dyDescent="0.3">
      <c r="A995" s="131"/>
      <c r="B995" s="132">
        <v>300</v>
      </c>
      <c r="C995" s="133" t="s">
        <v>686</v>
      </c>
      <c r="D995" s="134">
        <v>0</v>
      </c>
      <c r="E995" s="135">
        <v>1780500</v>
      </c>
      <c r="F995" s="135">
        <v>7700000</v>
      </c>
      <c r="G995" s="135">
        <v>7700000</v>
      </c>
      <c r="H995" s="128"/>
      <c r="I995" s="128"/>
    </row>
    <row r="996" spans="1:9" x14ac:dyDescent="0.3">
      <c r="A996" s="136">
        <v>7</v>
      </c>
      <c r="B996" s="137">
        <v>20200030001</v>
      </c>
      <c r="C996" s="138" t="s">
        <v>1273</v>
      </c>
      <c r="D996" s="139">
        <v>0</v>
      </c>
      <c r="E996" s="139">
        <v>0</v>
      </c>
      <c r="F996" s="140">
        <v>1200000</v>
      </c>
      <c r="G996" s="140">
        <v>1200000</v>
      </c>
      <c r="H996" s="141">
        <v>0.3</v>
      </c>
      <c r="I996" s="136" t="s">
        <v>1191</v>
      </c>
    </row>
    <row r="997" spans="1:9" x14ac:dyDescent="0.3">
      <c r="A997" s="136">
        <v>8</v>
      </c>
      <c r="B997" s="137">
        <v>130200030001</v>
      </c>
      <c r="C997" s="138" t="s">
        <v>1274</v>
      </c>
      <c r="D997" s="139">
        <v>0</v>
      </c>
      <c r="E997" s="140">
        <v>1780500</v>
      </c>
      <c r="F997" s="140">
        <v>6500000</v>
      </c>
      <c r="G997" s="140">
        <v>6500000</v>
      </c>
      <c r="H997" s="141">
        <v>0.2</v>
      </c>
      <c r="I997" s="136" t="s">
        <v>447</v>
      </c>
    </row>
    <row r="998" spans="1:9" x14ac:dyDescent="0.3">
      <c r="A998" s="131"/>
      <c r="B998" s="132">
        <v>301</v>
      </c>
      <c r="C998" s="133" t="s">
        <v>1275</v>
      </c>
      <c r="D998" s="134">
        <v>0</v>
      </c>
      <c r="E998" s="135">
        <v>992000</v>
      </c>
      <c r="F998" s="135">
        <v>14000000</v>
      </c>
      <c r="G998" s="135">
        <v>14000000</v>
      </c>
      <c r="H998" s="128"/>
      <c r="I998" s="128"/>
    </row>
    <row r="999" spans="1:9" ht="26.4" x14ac:dyDescent="0.3">
      <c r="A999" s="136">
        <v>9</v>
      </c>
      <c r="B999" s="137">
        <v>110012301014</v>
      </c>
      <c r="C999" s="138" t="s">
        <v>1276</v>
      </c>
      <c r="D999" s="139">
        <v>0</v>
      </c>
      <c r="E999" s="140">
        <v>992000</v>
      </c>
      <c r="F999" s="140">
        <v>12000000</v>
      </c>
      <c r="G999" s="140">
        <v>12000000</v>
      </c>
      <c r="H999" s="141">
        <v>0.2</v>
      </c>
      <c r="I999" s="136" t="s">
        <v>560</v>
      </c>
    </row>
    <row r="1000" spans="1:9" ht="26.4" x14ac:dyDescent="0.3">
      <c r="A1000" s="136">
        <v>10</v>
      </c>
      <c r="B1000" s="137">
        <v>110012301021</v>
      </c>
      <c r="C1000" s="138" t="s">
        <v>1277</v>
      </c>
      <c r="D1000" s="139">
        <v>0</v>
      </c>
      <c r="E1000" s="139">
        <v>0</v>
      </c>
      <c r="F1000" s="140">
        <v>1000000</v>
      </c>
      <c r="G1000" s="140">
        <v>1000000</v>
      </c>
      <c r="H1000" s="141">
        <v>0.1</v>
      </c>
      <c r="I1000" s="136" t="s">
        <v>536</v>
      </c>
    </row>
    <row r="1001" spans="1:9" ht="26.4" x14ac:dyDescent="0.3">
      <c r="A1001" s="136">
        <v>11</v>
      </c>
      <c r="B1001" s="137">
        <v>110012301015</v>
      </c>
      <c r="C1001" s="138" t="s">
        <v>1278</v>
      </c>
      <c r="D1001" s="139">
        <v>0</v>
      </c>
      <c r="E1001" s="139">
        <v>0</v>
      </c>
      <c r="F1001" s="140">
        <v>1000000</v>
      </c>
      <c r="G1001" s="140">
        <v>1000000</v>
      </c>
      <c r="H1001" s="141">
        <v>0.2</v>
      </c>
      <c r="I1001" s="136" t="s">
        <v>456</v>
      </c>
    </row>
    <row r="1002" spans="1:9" x14ac:dyDescent="0.3">
      <c r="A1002" s="131"/>
      <c r="B1002" s="132">
        <v>302</v>
      </c>
      <c r="C1002" s="133" t="s">
        <v>819</v>
      </c>
      <c r="D1002" s="134">
        <v>0</v>
      </c>
      <c r="E1002" s="134">
        <v>0</v>
      </c>
      <c r="F1002" s="135">
        <v>15000000</v>
      </c>
      <c r="G1002" s="135">
        <v>15000000</v>
      </c>
      <c r="H1002" s="128"/>
      <c r="I1002" s="128"/>
    </row>
    <row r="1003" spans="1:9" x14ac:dyDescent="0.3">
      <c r="A1003" s="136">
        <v>12</v>
      </c>
      <c r="B1003" s="137">
        <v>20200330201</v>
      </c>
      <c r="C1003" s="138" t="s">
        <v>1279</v>
      </c>
      <c r="D1003" s="139">
        <v>0</v>
      </c>
      <c r="E1003" s="139">
        <v>0</v>
      </c>
      <c r="F1003" s="140">
        <v>13000000</v>
      </c>
      <c r="G1003" s="140">
        <v>15000000</v>
      </c>
      <c r="H1003" s="141">
        <v>0.4</v>
      </c>
      <c r="I1003" s="136" t="s">
        <v>447</v>
      </c>
    </row>
    <row r="1004" spans="1:9" x14ac:dyDescent="0.3">
      <c r="A1004" s="136">
        <v>13</v>
      </c>
      <c r="B1004" s="137">
        <v>20250030201</v>
      </c>
      <c r="C1004" s="138" t="s">
        <v>1280</v>
      </c>
      <c r="D1004" s="139">
        <v>0</v>
      </c>
      <c r="E1004" s="139">
        <v>0</v>
      </c>
      <c r="F1004" s="139">
        <v>0</v>
      </c>
      <c r="G1004" s="139">
        <v>0</v>
      </c>
      <c r="H1004" s="141">
        <v>0</v>
      </c>
      <c r="I1004" s="136" t="s">
        <v>850</v>
      </c>
    </row>
    <row r="1005" spans="1:9" x14ac:dyDescent="0.3">
      <c r="A1005" s="136">
        <v>14</v>
      </c>
      <c r="B1005" s="137">
        <v>110012301023</v>
      </c>
      <c r="C1005" s="138" t="s">
        <v>819</v>
      </c>
      <c r="D1005" s="139">
        <v>0</v>
      </c>
      <c r="E1005" s="139">
        <v>0</v>
      </c>
      <c r="F1005" s="140">
        <v>2000000</v>
      </c>
      <c r="G1005" s="139">
        <v>0</v>
      </c>
      <c r="H1005" s="141">
        <v>0.5</v>
      </c>
      <c r="I1005" s="136" t="s">
        <v>456</v>
      </c>
    </row>
    <row r="1006" spans="1:9" x14ac:dyDescent="0.3">
      <c r="A1006" s="136">
        <v>15</v>
      </c>
      <c r="B1006" s="137">
        <v>130200030201</v>
      </c>
      <c r="C1006" s="138" t="s">
        <v>1281</v>
      </c>
      <c r="D1006" s="139">
        <v>0</v>
      </c>
      <c r="E1006" s="139">
        <v>0</v>
      </c>
      <c r="F1006" s="139">
        <v>0</v>
      </c>
      <c r="G1006" s="139">
        <v>0</v>
      </c>
      <c r="H1006" s="141">
        <v>0</v>
      </c>
      <c r="I1006" s="136" t="s">
        <v>456</v>
      </c>
    </row>
    <row r="1007" spans="1:9" x14ac:dyDescent="0.3">
      <c r="A1007" s="131"/>
      <c r="B1007" s="132">
        <v>414</v>
      </c>
      <c r="C1007" s="133" t="s">
        <v>491</v>
      </c>
      <c r="D1007" s="135">
        <v>3208067</v>
      </c>
      <c r="E1007" s="134">
        <v>0</v>
      </c>
      <c r="F1007" s="135">
        <v>16000000</v>
      </c>
      <c r="G1007" s="135">
        <v>16000000</v>
      </c>
      <c r="H1007" s="128"/>
      <c r="I1007" s="128"/>
    </row>
    <row r="1008" spans="1:9" x14ac:dyDescent="0.3">
      <c r="A1008" s="136">
        <v>16</v>
      </c>
      <c r="B1008" s="137">
        <v>110012301019</v>
      </c>
      <c r="C1008" s="138" t="s">
        <v>1282</v>
      </c>
      <c r="D1008" s="140">
        <v>891892</v>
      </c>
      <c r="E1008" s="139">
        <v>0</v>
      </c>
      <c r="F1008" s="140">
        <v>5000000</v>
      </c>
      <c r="G1008" s="140">
        <v>4000000</v>
      </c>
      <c r="H1008" s="141">
        <v>0.2</v>
      </c>
      <c r="I1008" s="136" t="s">
        <v>1283</v>
      </c>
    </row>
    <row r="1009" spans="1:9" x14ac:dyDescent="0.3">
      <c r="A1009" s="136">
        <v>17</v>
      </c>
      <c r="B1009" s="137">
        <v>110012301017</v>
      </c>
      <c r="C1009" s="138" t="s">
        <v>1284</v>
      </c>
      <c r="D1009" s="140">
        <v>486486</v>
      </c>
      <c r="E1009" s="139">
        <v>0</v>
      </c>
      <c r="F1009" s="140">
        <v>3000000</v>
      </c>
      <c r="G1009" s="140">
        <v>3000000</v>
      </c>
      <c r="H1009" s="141">
        <v>0.4</v>
      </c>
      <c r="I1009" s="136" t="s">
        <v>551</v>
      </c>
    </row>
    <row r="1010" spans="1:9" x14ac:dyDescent="0.3">
      <c r="A1010" s="136">
        <v>18</v>
      </c>
      <c r="B1010" s="137">
        <v>110012301018</v>
      </c>
      <c r="C1010" s="138" t="s">
        <v>1285</v>
      </c>
      <c r="D1010" s="140">
        <v>486486</v>
      </c>
      <c r="E1010" s="139">
        <v>0</v>
      </c>
      <c r="F1010" s="140">
        <v>4500000</v>
      </c>
      <c r="G1010" s="140">
        <v>4000000</v>
      </c>
      <c r="H1010" s="141">
        <v>0.4</v>
      </c>
      <c r="I1010" s="136" t="s">
        <v>850</v>
      </c>
    </row>
    <row r="1011" spans="1:9" ht="26.4" x14ac:dyDescent="0.3">
      <c r="A1011" s="136">
        <v>19</v>
      </c>
      <c r="B1011" s="137">
        <v>110012301016</v>
      </c>
      <c r="C1011" s="138" t="s">
        <v>1286</v>
      </c>
      <c r="D1011" s="140">
        <v>843203</v>
      </c>
      <c r="E1011" s="139">
        <v>0</v>
      </c>
      <c r="F1011" s="140">
        <v>2000000</v>
      </c>
      <c r="G1011" s="140">
        <v>2000000</v>
      </c>
      <c r="H1011" s="141">
        <v>0.6</v>
      </c>
      <c r="I1011" s="136" t="s">
        <v>1270</v>
      </c>
    </row>
    <row r="1012" spans="1:9" x14ac:dyDescent="0.3">
      <c r="A1012" s="136">
        <v>20</v>
      </c>
      <c r="B1012" s="137">
        <v>110012301020</v>
      </c>
      <c r="C1012" s="138" t="s">
        <v>1287</v>
      </c>
      <c r="D1012" s="140">
        <v>500000</v>
      </c>
      <c r="E1012" s="139">
        <v>0</v>
      </c>
      <c r="F1012" s="140">
        <v>1500000</v>
      </c>
      <c r="G1012" s="140">
        <v>1500000</v>
      </c>
      <c r="H1012" s="141">
        <v>0.6</v>
      </c>
      <c r="I1012" s="136" t="s">
        <v>551</v>
      </c>
    </row>
    <row r="1013" spans="1:9" ht="26.4" x14ac:dyDescent="0.3">
      <c r="A1013" s="136">
        <v>21</v>
      </c>
      <c r="B1013" s="137">
        <v>20200041401</v>
      </c>
      <c r="C1013" s="138" t="s">
        <v>1288</v>
      </c>
      <c r="D1013" s="139">
        <v>0</v>
      </c>
      <c r="E1013" s="139">
        <v>0</v>
      </c>
      <c r="F1013" s="139">
        <v>0</v>
      </c>
      <c r="G1013" s="140">
        <v>1500000</v>
      </c>
      <c r="H1013" s="141">
        <v>0</v>
      </c>
      <c r="I1013" s="136" t="s">
        <v>1068</v>
      </c>
    </row>
    <row r="1014" spans="1:9" x14ac:dyDescent="0.3">
      <c r="A1014" s="142" t="s">
        <v>483</v>
      </c>
      <c r="B1014" s="142"/>
      <c r="C1014" s="142"/>
      <c r="D1014" s="144">
        <v>3208067</v>
      </c>
      <c r="E1014" s="144">
        <v>6308500</v>
      </c>
      <c r="F1014" s="144">
        <v>70000000</v>
      </c>
      <c r="G1014" s="144">
        <v>70000000</v>
      </c>
      <c r="H1014" s="145"/>
      <c r="I1014" s="145"/>
    </row>
    <row r="1015" spans="1:9" x14ac:dyDescent="0.3">
      <c r="A1015" s="129"/>
      <c r="B1015" s="130" t="s">
        <v>484</v>
      </c>
      <c r="C1015" s="130"/>
      <c r="D1015" s="130"/>
      <c r="E1015" s="130"/>
      <c r="F1015" s="130"/>
      <c r="G1015" s="130"/>
      <c r="H1015" s="130"/>
      <c r="I1015" s="130"/>
    </row>
    <row r="1016" spans="1:9" x14ac:dyDescent="0.3">
      <c r="A1016" s="142" t="s">
        <v>485</v>
      </c>
      <c r="B1016" s="142"/>
      <c r="C1016" s="142"/>
      <c r="D1016" s="135">
        <v>3208067</v>
      </c>
      <c r="E1016" s="135">
        <v>6308500</v>
      </c>
      <c r="F1016" s="135">
        <v>70000000</v>
      </c>
      <c r="G1016" s="135">
        <v>70000000</v>
      </c>
      <c r="H1016" s="146"/>
      <c r="I1016" s="146"/>
    </row>
    <row r="1017" spans="1:9" x14ac:dyDescent="0.3">
      <c r="A1017" s="127">
        <v>38</v>
      </c>
      <c r="B1017" s="128" t="s">
        <v>1289</v>
      </c>
      <c r="C1017" s="128"/>
      <c r="D1017" s="128"/>
      <c r="E1017" s="128"/>
      <c r="F1017" s="128"/>
      <c r="G1017" s="128"/>
      <c r="H1017" s="128"/>
      <c r="I1017" s="128"/>
    </row>
    <row r="1018" spans="1:9" x14ac:dyDescent="0.3">
      <c r="A1018" s="129"/>
      <c r="B1018" s="130" t="s">
        <v>444</v>
      </c>
      <c r="C1018" s="130"/>
      <c r="D1018" s="130"/>
      <c r="E1018" s="130"/>
      <c r="F1018" s="130"/>
      <c r="G1018" s="130"/>
      <c r="H1018" s="130"/>
      <c r="I1018" s="130"/>
    </row>
    <row r="1019" spans="1:9" x14ac:dyDescent="0.3">
      <c r="A1019" s="131"/>
      <c r="B1019" s="132">
        <v>122</v>
      </c>
      <c r="C1019" s="133" t="s">
        <v>1290</v>
      </c>
      <c r="D1019" s="135">
        <v>1864250</v>
      </c>
      <c r="E1019" s="135">
        <v>4061200</v>
      </c>
      <c r="F1019" s="135">
        <v>11527000</v>
      </c>
      <c r="G1019" s="135">
        <v>14000000</v>
      </c>
      <c r="H1019" s="128"/>
      <c r="I1019" s="128"/>
    </row>
    <row r="1020" spans="1:9" x14ac:dyDescent="0.3">
      <c r="A1020" s="136">
        <v>1</v>
      </c>
      <c r="B1020" s="137">
        <v>120022201023</v>
      </c>
      <c r="C1020" s="138" t="s">
        <v>1291</v>
      </c>
      <c r="D1020" s="140">
        <v>1864250</v>
      </c>
      <c r="E1020" s="140">
        <v>4061200</v>
      </c>
      <c r="F1020" s="140">
        <v>4000000</v>
      </c>
      <c r="G1020" s="140">
        <v>4000000</v>
      </c>
      <c r="H1020" s="141">
        <v>1</v>
      </c>
      <c r="I1020" s="136" t="s">
        <v>447</v>
      </c>
    </row>
    <row r="1021" spans="1:9" x14ac:dyDescent="0.3">
      <c r="A1021" s="136">
        <v>2</v>
      </c>
      <c r="B1021" s="137">
        <v>120022201022</v>
      </c>
      <c r="C1021" s="138" t="s">
        <v>1292</v>
      </c>
      <c r="D1021" s="139">
        <v>0</v>
      </c>
      <c r="E1021" s="139">
        <v>0</v>
      </c>
      <c r="F1021" s="140">
        <v>7527000</v>
      </c>
      <c r="G1021" s="140">
        <v>10000000</v>
      </c>
      <c r="H1021" s="141">
        <v>1</v>
      </c>
      <c r="I1021" s="136" t="s">
        <v>447</v>
      </c>
    </row>
    <row r="1022" spans="1:9" x14ac:dyDescent="0.3">
      <c r="A1022" s="131"/>
      <c r="B1022" s="132">
        <v>237</v>
      </c>
      <c r="C1022" s="133" t="s">
        <v>1293</v>
      </c>
      <c r="D1022" s="135">
        <v>111850840</v>
      </c>
      <c r="E1022" s="135">
        <v>143988645</v>
      </c>
      <c r="F1022" s="135">
        <v>342300000</v>
      </c>
      <c r="G1022" s="135">
        <v>211000000</v>
      </c>
      <c r="H1022" s="128"/>
      <c r="I1022" s="128"/>
    </row>
    <row r="1023" spans="1:9" x14ac:dyDescent="0.3">
      <c r="A1023" s="136">
        <v>3</v>
      </c>
      <c r="B1023" s="137">
        <v>120022201025</v>
      </c>
      <c r="C1023" s="138" t="s">
        <v>1294</v>
      </c>
      <c r="D1023" s="140">
        <v>977200</v>
      </c>
      <c r="E1023" s="140">
        <v>1963000</v>
      </c>
      <c r="F1023" s="140">
        <v>8000000</v>
      </c>
      <c r="G1023" s="140">
        <v>20000000</v>
      </c>
      <c r="H1023" s="141">
        <v>1</v>
      </c>
      <c r="I1023" s="136" t="s">
        <v>447</v>
      </c>
    </row>
    <row r="1024" spans="1:9" ht="26.4" x14ac:dyDescent="0.3">
      <c r="A1024" s="136">
        <v>4</v>
      </c>
      <c r="B1024" s="137">
        <v>120022201040</v>
      </c>
      <c r="C1024" s="138" t="s">
        <v>741</v>
      </c>
      <c r="D1024" s="140">
        <v>109336440</v>
      </c>
      <c r="E1024" s="140">
        <v>141059645</v>
      </c>
      <c r="F1024" s="140">
        <v>330300000</v>
      </c>
      <c r="G1024" s="140">
        <v>187000000</v>
      </c>
      <c r="H1024" s="141">
        <v>1</v>
      </c>
      <c r="I1024" s="136" t="s">
        <v>447</v>
      </c>
    </row>
    <row r="1025" spans="1:9" x14ac:dyDescent="0.3">
      <c r="A1025" s="136">
        <v>5</v>
      </c>
      <c r="B1025" s="137">
        <v>120022201024</v>
      </c>
      <c r="C1025" s="138" t="s">
        <v>1295</v>
      </c>
      <c r="D1025" s="140">
        <v>1537200</v>
      </c>
      <c r="E1025" s="140">
        <v>966000</v>
      </c>
      <c r="F1025" s="140">
        <v>4000000</v>
      </c>
      <c r="G1025" s="140">
        <v>4000000</v>
      </c>
      <c r="H1025" s="141">
        <v>1</v>
      </c>
      <c r="I1025" s="136" t="s">
        <v>447</v>
      </c>
    </row>
    <row r="1026" spans="1:9" x14ac:dyDescent="0.3">
      <c r="A1026" s="131"/>
      <c r="B1026" s="132">
        <v>239</v>
      </c>
      <c r="C1026" s="133" t="s">
        <v>1296</v>
      </c>
      <c r="D1026" s="135">
        <v>67401104</v>
      </c>
      <c r="E1026" s="135">
        <v>83098198</v>
      </c>
      <c r="F1026" s="135">
        <v>162473000</v>
      </c>
      <c r="G1026" s="135">
        <v>612000000</v>
      </c>
      <c r="H1026" s="128"/>
      <c r="I1026" s="128"/>
    </row>
    <row r="1027" spans="1:9" x14ac:dyDescent="0.3">
      <c r="A1027" s="136">
        <v>6</v>
      </c>
      <c r="B1027" s="137">
        <v>120022201036</v>
      </c>
      <c r="C1027" s="138" t="s">
        <v>1297</v>
      </c>
      <c r="D1027" s="139">
        <v>0</v>
      </c>
      <c r="E1027" s="140">
        <v>704000</v>
      </c>
      <c r="F1027" s="140">
        <v>5000000</v>
      </c>
      <c r="G1027" s="140">
        <v>5000000</v>
      </c>
      <c r="H1027" s="141">
        <v>1</v>
      </c>
      <c r="I1027" s="136" t="s">
        <v>447</v>
      </c>
    </row>
    <row r="1028" spans="1:9" x14ac:dyDescent="0.3">
      <c r="A1028" s="136">
        <v>7</v>
      </c>
      <c r="B1028" s="137">
        <v>121200023901</v>
      </c>
      <c r="C1028" s="138" t="s">
        <v>1298</v>
      </c>
      <c r="D1028" s="139">
        <v>0</v>
      </c>
      <c r="E1028" s="139">
        <v>0</v>
      </c>
      <c r="F1028" s="140">
        <v>25000000</v>
      </c>
      <c r="G1028" s="140">
        <v>25000000</v>
      </c>
      <c r="H1028" s="141">
        <v>1</v>
      </c>
      <c r="I1028" s="136" t="s">
        <v>447</v>
      </c>
    </row>
    <row r="1029" spans="1:9" x14ac:dyDescent="0.3">
      <c r="A1029" s="136">
        <v>8</v>
      </c>
      <c r="B1029" s="137">
        <v>120022201039</v>
      </c>
      <c r="C1029" s="138" t="s">
        <v>1299</v>
      </c>
      <c r="D1029" s="139">
        <v>0</v>
      </c>
      <c r="E1029" s="139">
        <v>0</v>
      </c>
      <c r="F1029" s="140">
        <v>550000</v>
      </c>
      <c r="G1029" s="140">
        <v>600000</v>
      </c>
      <c r="H1029" s="141">
        <v>1</v>
      </c>
      <c r="I1029" s="136" t="s">
        <v>447</v>
      </c>
    </row>
    <row r="1030" spans="1:9" x14ac:dyDescent="0.3">
      <c r="A1030" s="136">
        <v>9</v>
      </c>
      <c r="B1030" s="137">
        <v>120022201037</v>
      </c>
      <c r="C1030" s="138" t="s">
        <v>1300</v>
      </c>
      <c r="D1030" s="139">
        <v>0</v>
      </c>
      <c r="E1030" s="139">
        <v>0</v>
      </c>
      <c r="F1030" s="140">
        <v>500000</v>
      </c>
      <c r="G1030" s="140">
        <v>1000000</v>
      </c>
      <c r="H1030" s="141">
        <v>1</v>
      </c>
      <c r="I1030" s="136" t="s">
        <v>447</v>
      </c>
    </row>
    <row r="1031" spans="1:9" x14ac:dyDescent="0.3">
      <c r="A1031" s="136">
        <v>10</v>
      </c>
      <c r="B1031" s="137">
        <v>120022201033</v>
      </c>
      <c r="C1031" s="138" t="s">
        <v>1301</v>
      </c>
      <c r="D1031" s="139">
        <v>0</v>
      </c>
      <c r="E1031" s="139">
        <v>0</v>
      </c>
      <c r="F1031" s="140">
        <v>200000</v>
      </c>
      <c r="G1031" s="140">
        <v>200000</v>
      </c>
      <c r="H1031" s="141">
        <v>1</v>
      </c>
      <c r="I1031" s="136" t="s">
        <v>447</v>
      </c>
    </row>
    <row r="1032" spans="1:9" x14ac:dyDescent="0.3">
      <c r="A1032" s="136">
        <v>11</v>
      </c>
      <c r="B1032" s="137">
        <v>120022201031</v>
      </c>
      <c r="C1032" s="138" t="s">
        <v>1302</v>
      </c>
      <c r="D1032" s="140">
        <v>364000</v>
      </c>
      <c r="E1032" s="140">
        <v>703000</v>
      </c>
      <c r="F1032" s="140">
        <v>800000</v>
      </c>
      <c r="G1032" s="140">
        <v>800000</v>
      </c>
      <c r="H1032" s="141">
        <v>1</v>
      </c>
      <c r="I1032" s="136" t="s">
        <v>447</v>
      </c>
    </row>
    <row r="1033" spans="1:9" x14ac:dyDescent="0.3">
      <c r="A1033" s="136">
        <v>12</v>
      </c>
      <c r="B1033" s="137">
        <v>120022201029</v>
      </c>
      <c r="C1033" s="138" t="s">
        <v>1303</v>
      </c>
      <c r="D1033" s="139">
        <v>0</v>
      </c>
      <c r="E1033" s="139">
        <v>0</v>
      </c>
      <c r="F1033" s="140">
        <v>1000000</v>
      </c>
      <c r="G1033" s="140">
        <v>2000000</v>
      </c>
      <c r="H1033" s="141">
        <v>1</v>
      </c>
      <c r="I1033" s="136" t="s">
        <v>447</v>
      </c>
    </row>
    <row r="1034" spans="1:9" x14ac:dyDescent="0.3">
      <c r="A1034" s="136">
        <v>13</v>
      </c>
      <c r="B1034" s="137">
        <v>120022201027</v>
      </c>
      <c r="C1034" s="138" t="s">
        <v>1304</v>
      </c>
      <c r="D1034" s="139">
        <v>0</v>
      </c>
      <c r="E1034" s="140">
        <v>800000</v>
      </c>
      <c r="F1034" s="140">
        <v>800000</v>
      </c>
      <c r="G1034" s="140">
        <v>1000000</v>
      </c>
      <c r="H1034" s="141">
        <v>1</v>
      </c>
      <c r="I1034" s="136" t="s">
        <v>447</v>
      </c>
    </row>
    <row r="1035" spans="1:9" x14ac:dyDescent="0.3">
      <c r="A1035" s="136">
        <v>14</v>
      </c>
      <c r="B1035" s="137">
        <v>120022201032</v>
      </c>
      <c r="C1035" s="138" t="s">
        <v>1305</v>
      </c>
      <c r="D1035" s="139">
        <v>0</v>
      </c>
      <c r="E1035" s="139">
        <v>0</v>
      </c>
      <c r="F1035" s="140">
        <v>473000</v>
      </c>
      <c r="G1035" s="140">
        <v>900000</v>
      </c>
      <c r="H1035" s="141">
        <v>1</v>
      </c>
      <c r="I1035" s="136" t="s">
        <v>447</v>
      </c>
    </row>
    <row r="1036" spans="1:9" x14ac:dyDescent="0.3">
      <c r="A1036" s="136">
        <v>15</v>
      </c>
      <c r="B1036" s="137">
        <v>120022201041</v>
      </c>
      <c r="C1036" s="138" t="s">
        <v>1306</v>
      </c>
      <c r="D1036" s="140">
        <v>61172739</v>
      </c>
      <c r="E1036" s="140">
        <v>71000000</v>
      </c>
      <c r="F1036" s="140">
        <v>100000000</v>
      </c>
      <c r="G1036" s="140">
        <v>500000000</v>
      </c>
      <c r="H1036" s="141">
        <v>0</v>
      </c>
      <c r="I1036" s="136" t="s">
        <v>447</v>
      </c>
    </row>
    <row r="1037" spans="1:9" x14ac:dyDescent="0.3">
      <c r="A1037" s="136">
        <v>16</v>
      </c>
      <c r="B1037" s="137">
        <v>120022201038</v>
      </c>
      <c r="C1037" s="138" t="s">
        <v>1307</v>
      </c>
      <c r="D1037" s="139">
        <v>0</v>
      </c>
      <c r="E1037" s="139">
        <v>0</v>
      </c>
      <c r="F1037" s="140">
        <v>350000</v>
      </c>
      <c r="G1037" s="140">
        <v>350000</v>
      </c>
      <c r="H1037" s="141">
        <v>1</v>
      </c>
      <c r="I1037" s="136" t="s">
        <v>447</v>
      </c>
    </row>
    <row r="1038" spans="1:9" x14ac:dyDescent="0.3">
      <c r="A1038" s="136">
        <v>17</v>
      </c>
      <c r="B1038" s="137">
        <v>120022201034</v>
      </c>
      <c r="C1038" s="138" t="s">
        <v>1308</v>
      </c>
      <c r="D1038" s="139">
        <v>0</v>
      </c>
      <c r="E1038" s="139">
        <v>0</v>
      </c>
      <c r="F1038" s="140">
        <v>800000</v>
      </c>
      <c r="G1038" s="139">
        <v>0</v>
      </c>
      <c r="H1038" s="141">
        <v>1</v>
      </c>
      <c r="I1038" s="136" t="s">
        <v>447</v>
      </c>
    </row>
    <row r="1039" spans="1:9" x14ac:dyDescent="0.3">
      <c r="A1039" s="136">
        <v>18</v>
      </c>
      <c r="B1039" s="137">
        <v>120022201030</v>
      </c>
      <c r="C1039" s="138" t="s">
        <v>1274</v>
      </c>
      <c r="D1039" s="140">
        <v>3064865</v>
      </c>
      <c r="E1039" s="139">
        <v>0</v>
      </c>
      <c r="F1039" s="140">
        <v>8000000</v>
      </c>
      <c r="G1039" s="140">
        <v>8000000</v>
      </c>
      <c r="H1039" s="141">
        <v>1</v>
      </c>
      <c r="I1039" s="136" t="s">
        <v>750</v>
      </c>
    </row>
    <row r="1040" spans="1:9" x14ac:dyDescent="0.3">
      <c r="A1040" s="136">
        <v>19</v>
      </c>
      <c r="B1040" s="137">
        <v>120022201028</v>
      </c>
      <c r="C1040" s="138" t="s">
        <v>1309</v>
      </c>
      <c r="D1040" s="139">
        <v>0</v>
      </c>
      <c r="E1040" s="139">
        <v>0</v>
      </c>
      <c r="F1040" s="140">
        <v>1000000</v>
      </c>
      <c r="G1040" s="139">
        <v>0</v>
      </c>
      <c r="H1040" s="141">
        <v>1</v>
      </c>
      <c r="I1040" s="136" t="s">
        <v>447</v>
      </c>
    </row>
    <row r="1041" spans="1:9" x14ac:dyDescent="0.3">
      <c r="A1041" s="136">
        <v>20</v>
      </c>
      <c r="B1041" s="137">
        <v>120022201026</v>
      </c>
      <c r="C1041" s="138" t="s">
        <v>1310</v>
      </c>
      <c r="D1041" s="140">
        <v>2799500</v>
      </c>
      <c r="E1041" s="140">
        <v>9891198</v>
      </c>
      <c r="F1041" s="140">
        <v>18000000</v>
      </c>
      <c r="G1041" s="140">
        <v>50000000</v>
      </c>
      <c r="H1041" s="141">
        <v>1</v>
      </c>
      <c r="I1041" s="136" t="s">
        <v>447</v>
      </c>
    </row>
    <row r="1042" spans="1:9" x14ac:dyDescent="0.3">
      <c r="A1042" s="136">
        <v>21</v>
      </c>
      <c r="B1042" s="137">
        <v>21200023901</v>
      </c>
      <c r="C1042" s="138" t="s">
        <v>1311</v>
      </c>
      <c r="D1042" s="139">
        <v>0</v>
      </c>
      <c r="E1042" s="139">
        <v>0</v>
      </c>
      <c r="F1042" s="139">
        <v>0</v>
      </c>
      <c r="G1042" s="140">
        <v>12150000</v>
      </c>
      <c r="H1042" s="141">
        <v>1</v>
      </c>
      <c r="I1042" s="136" t="s">
        <v>447</v>
      </c>
    </row>
    <row r="1043" spans="1:9" ht="26.4" x14ac:dyDescent="0.3">
      <c r="A1043" s="136">
        <v>22</v>
      </c>
      <c r="B1043" s="137">
        <v>21200023901</v>
      </c>
      <c r="C1043" s="138" t="s">
        <v>1312</v>
      </c>
      <c r="D1043" s="139">
        <v>0</v>
      </c>
      <c r="E1043" s="139">
        <v>0</v>
      </c>
      <c r="F1043" s="139">
        <v>0</v>
      </c>
      <c r="G1043" s="140">
        <v>5000000</v>
      </c>
      <c r="H1043" s="141">
        <v>1</v>
      </c>
      <c r="I1043" s="136" t="s">
        <v>447</v>
      </c>
    </row>
    <row r="1044" spans="1:9" x14ac:dyDescent="0.3">
      <c r="A1044" s="142" t="s">
        <v>483</v>
      </c>
      <c r="B1044" s="142"/>
      <c r="C1044" s="142"/>
      <c r="D1044" s="144">
        <v>181116194</v>
      </c>
      <c r="E1044" s="144">
        <v>231148043</v>
      </c>
      <c r="F1044" s="144">
        <v>516300000</v>
      </c>
      <c r="G1044" s="144">
        <v>837000000</v>
      </c>
      <c r="H1044" s="145"/>
      <c r="I1044" s="145"/>
    </row>
    <row r="1045" spans="1:9" x14ac:dyDescent="0.3">
      <c r="A1045" s="129"/>
      <c r="B1045" s="130" t="s">
        <v>484</v>
      </c>
      <c r="C1045" s="130"/>
      <c r="D1045" s="130"/>
      <c r="E1045" s="130"/>
      <c r="F1045" s="130"/>
      <c r="G1045" s="130"/>
      <c r="H1045" s="130"/>
      <c r="I1045" s="130"/>
    </row>
    <row r="1046" spans="1:9" x14ac:dyDescent="0.3">
      <c r="A1046" s="142" t="s">
        <v>485</v>
      </c>
      <c r="B1046" s="142"/>
      <c r="C1046" s="142"/>
      <c r="D1046" s="135">
        <v>181116194</v>
      </c>
      <c r="E1046" s="135">
        <v>231148043</v>
      </c>
      <c r="F1046" s="135">
        <v>516300000</v>
      </c>
      <c r="G1046" s="135">
        <v>837000000</v>
      </c>
      <c r="H1046" s="146"/>
      <c r="I1046" s="146"/>
    </row>
    <row r="1047" spans="1:9" x14ac:dyDescent="0.3">
      <c r="A1047" s="127">
        <v>39</v>
      </c>
      <c r="B1047" s="128" t="s">
        <v>1313</v>
      </c>
      <c r="C1047" s="128"/>
      <c r="D1047" s="128"/>
      <c r="E1047" s="128"/>
      <c r="F1047" s="128"/>
      <c r="G1047" s="128"/>
      <c r="H1047" s="128"/>
      <c r="I1047" s="128"/>
    </row>
    <row r="1048" spans="1:9" x14ac:dyDescent="0.3">
      <c r="A1048" s="129"/>
      <c r="B1048" s="130" t="s">
        <v>444</v>
      </c>
      <c r="C1048" s="130"/>
      <c r="D1048" s="130"/>
      <c r="E1048" s="130"/>
      <c r="F1048" s="130"/>
      <c r="G1048" s="130"/>
      <c r="H1048" s="130"/>
      <c r="I1048" s="130"/>
    </row>
    <row r="1049" spans="1:9" x14ac:dyDescent="0.3">
      <c r="A1049" s="131"/>
      <c r="B1049" s="132">
        <v>457</v>
      </c>
      <c r="C1049" s="133" t="s">
        <v>491</v>
      </c>
      <c r="D1049" s="134">
        <v>0</v>
      </c>
      <c r="E1049" s="134">
        <v>0</v>
      </c>
      <c r="F1049" s="135">
        <v>12450000</v>
      </c>
      <c r="G1049" s="135">
        <v>35750000</v>
      </c>
      <c r="H1049" s="128"/>
      <c r="I1049" s="128"/>
    </row>
    <row r="1050" spans="1:9" x14ac:dyDescent="0.3">
      <c r="A1050" s="136">
        <v>1</v>
      </c>
      <c r="B1050" s="137">
        <v>40052101019</v>
      </c>
      <c r="C1050" s="138" t="s">
        <v>1314</v>
      </c>
      <c r="D1050" s="139">
        <v>0</v>
      </c>
      <c r="E1050" s="139">
        <v>0</v>
      </c>
      <c r="F1050" s="140">
        <v>1500000</v>
      </c>
      <c r="G1050" s="140">
        <v>4500000</v>
      </c>
      <c r="H1050" s="141">
        <v>1</v>
      </c>
      <c r="I1050" s="136" t="s">
        <v>447</v>
      </c>
    </row>
    <row r="1051" spans="1:9" x14ac:dyDescent="0.3">
      <c r="A1051" s="136">
        <v>2</v>
      </c>
      <c r="B1051" s="137">
        <v>40052101022</v>
      </c>
      <c r="C1051" s="138" t="s">
        <v>1315</v>
      </c>
      <c r="D1051" s="139">
        <v>0</v>
      </c>
      <c r="E1051" s="139">
        <v>0</v>
      </c>
      <c r="F1051" s="140">
        <v>600000</v>
      </c>
      <c r="G1051" s="140">
        <v>1500000</v>
      </c>
      <c r="H1051" s="141">
        <v>1</v>
      </c>
      <c r="I1051" s="136" t="s">
        <v>447</v>
      </c>
    </row>
    <row r="1052" spans="1:9" x14ac:dyDescent="0.3">
      <c r="A1052" s="136">
        <v>3</v>
      </c>
      <c r="B1052" s="137">
        <v>40052101020</v>
      </c>
      <c r="C1052" s="138" t="s">
        <v>1316</v>
      </c>
      <c r="D1052" s="139">
        <v>0</v>
      </c>
      <c r="E1052" s="139">
        <v>0</v>
      </c>
      <c r="F1052" s="140">
        <v>1500000</v>
      </c>
      <c r="G1052" s="140">
        <v>2800000</v>
      </c>
      <c r="H1052" s="141">
        <v>1</v>
      </c>
      <c r="I1052" s="136" t="s">
        <v>447</v>
      </c>
    </row>
    <row r="1053" spans="1:9" x14ac:dyDescent="0.3">
      <c r="A1053" s="136">
        <v>4</v>
      </c>
      <c r="B1053" s="137">
        <v>40052101021</v>
      </c>
      <c r="C1053" s="138" t="s">
        <v>1317</v>
      </c>
      <c r="D1053" s="139">
        <v>0</v>
      </c>
      <c r="E1053" s="139">
        <v>0</v>
      </c>
      <c r="F1053" s="140">
        <v>872000</v>
      </c>
      <c r="G1053" s="140">
        <v>1372000</v>
      </c>
      <c r="H1053" s="141">
        <v>1</v>
      </c>
      <c r="I1053" s="136" t="s">
        <v>447</v>
      </c>
    </row>
    <row r="1054" spans="1:9" ht="26.4" x14ac:dyDescent="0.3">
      <c r="A1054" s="136">
        <v>5</v>
      </c>
      <c r="B1054" s="137">
        <v>40052101020</v>
      </c>
      <c r="C1054" s="138" t="s">
        <v>1318</v>
      </c>
      <c r="D1054" s="139">
        <v>0</v>
      </c>
      <c r="E1054" s="139">
        <v>0</v>
      </c>
      <c r="F1054" s="140">
        <v>7978000</v>
      </c>
      <c r="G1054" s="140">
        <v>25578000</v>
      </c>
      <c r="H1054" s="141">
        <v>1</v>
      </c>
      <c r="I1054" s="136" t="s">
        <v>447</v>
      </c>
    </row>
    <row r="1055" spans="1:9" x14ac:dyDescent="0.3">
      <c r="A1055" s="131"/>
      <c r="B1055" s="132">
        <v>458</v>
      </c>
      <c r="C1055" s="133" t="s">
        <v>583</v>
      </c>
      <c r="D1055" s="134">
        <v>0</v>
      </c>
      <c r="E1055" s="134">
        <v>0</v>
      </c>
      <c r="F1055" s="135">
        <v>2000000</v>
      </c>
      <c r="G1055" s="135">
        <v>23000000</v>
      </c>
      <c r="H1055" s="128"/>
      <c r="I1055" s="128"/>
    </row>
    <row r="1056" spans="1:9" ht="26.4" x14ac:dyDescent="0.3">
      <c r="A1056" s="136">
        <v>6</v>
      </c>
      <c r="B1056" s="137">
        <v>40052101023</v>
      </c>
      <c r="C1056" s="138" t="s">
        <v>1319</v>
      </c>
      <c r="D1056" s="139">
        <v>0</v>
      </c>
      <c r="E1056" s="139">
        <v>0</v>
      </c>
      <c r="F1056" s="140">
        <v>2000000</v>
      </c>
      <c r="G1056" s="140">
        <v>23000000</v>
      </c>
      <c r="H1056" s="141">
        <v>1</v>
      </c>
      <c r="I1056" s="136" t="s">
        <v>949</v>
      </c>
    </row>
    <row r="1057" spans="1:9" x14ac:dyDescent="0.3">
      <c r="A1057" s="131"/>
      <c r="B1057" s="132">
        <v>459</v>
      </c>
      <c r="C1057" s="133" t="s">
        <v>1197</v>
      </c>
      <c r="D1057" s="134">
        <v>0</v>
      </c>
      <c r="E1057" s="135">
        <v>415469413</v>
      </c>
      <c r="F1057" s="135">
        <v>500000000</v>
      </c>
      <c r="G1057" s="135">
        <v>500000000</v>
      </c>
      <c r="H1057" s="128"/>
      <c r="I1057" s="128"/>
    </row>
    <row r="1058" spans="1:9" x14ac:dyDescent="0.3">
      <c r="A1058" s="136">
        <v>7</v>
      </c>
      <c r="B1058" s="137">
        <v>40052101029</v>
      </c>
      <c r="C1058" s="138" t="s">
        <v>1320</v>
      </c>
      <c r="D1058" s="139">
        <v>0</v>
      </c>
      <c r="E1058" s="140">
        <v>415469413</v>
      </c>
      <c r="F1058" s="140">
        <v>500000000</v>
      </c>
      <c r="G1058" s="140">
        <v>500000000</v>
      </c>
      <c r="H1058" s="141">
        <v>1</v>
      </c>
      <c r="I1058" s="136" t="s">
        <v>447</v>
      </c>
    </row>
    <row r="1059" spans="1:9" x14ac:dyDescent="0.3">
      <c r="A1059" s="131"/>
      <c r="B1059" s="132">
        <v>460</v>
      </c>
      <c r="C1059" s="133" t="s">
        <v>481</v>
      </c>
      <c r="D1059" s="134">
        <v>0</v>
      </c>
      <c r="E1059" s="135">
        <v>38904375</v>
      </c>
      <c r="F1059" s="135">
        <v>40550000</v>
      </c>
      <c r="G1059" s="135">
        <v>135000000</v>
      </c>
      <c r="H1059" s="128"/>
      <c r="I1059" s="128"/>
    </row>
    <row r="1060" spans="1:9" x14ac:dyDescent="0.3">
      <c r="A1060" s="136">
        <v>8</v>
      </c>
      <c r="B1060" s="137">
        <v>40052101024</v>
      </c>
      <c r="C1060" s="138" t="s">
        <v>1321</v>
      </c>
      <c r="D1060" s="139">
        <v>0</v>
      </c>
      <c r="E1060" s="140">
        <v>38904375</v>
      </c>
      <c r="F1060" s="140">
        <v>40550000</v>
      </c>
      <c r="G1060" s="140">
        <v>135000000</v>
      </c>
      <c r="H1060" s="141">
        <v>1</v>
      </c>
      <c r="I1060" s="136" t="s">
        <v>447</v>
      </c>
    </row>
    <row r="1061" spans="1:9" x14ac:dyDescent="0.3">
      <c r="A1061" s="131"/>
      <c r="B1061" s="132">
        <v>461</v>
      </c>
      <c r="C1061" s="133" t="s">
        <v>716</v>
      </c>
      <c r="D1061" s="134">
        <v>0</v>
      </c>
      <c r="E1061" s="134">
        <v>0</v>
      </c>
      <c r="F1061" s="135">
        <v>4500000</v>
      </c>
      <c r="G1061" s="135">
        <v>4500000</v>
      </c>
      <c r="H1061" s="128"/>
      <c r="I1061" s="128"/>
    </row>
    <row r="1062" spans="1:9" x14ac:dyDescent="0.3">
      <c r="A1062" s="136">
        <v>9</v>
      </c>
      <c r="B1062" s="137">
        <v>40052101019</v>
      </c>
      <c r="C1062" s="138" t="s">
        <v>1322</v>
      </c>
      <c r="D1062" s="139">
        <v>0</v>
      </c>
      <c r="E1062" s="139">
        <v>0</v>
      </c>
      <c r="F1062" s="140">
        <v>4500000</v>
      </c>
      <c r="G1062" s="140">
        <v>4500000</v>
      </c>
      <c r="H1062" s="141">
        <v>1</v>
      </c>
      <c r="I1062" s="136" t="s">
        <v>447</v>
      </c>
    </row>
    <row r="1063" spans="1:9" x14ac:dyDescent="0.3">
      <c r="A1063" s="131"/>
      <c r="B1063" s="132">
        <v>474</v>
      </c>
      <c r="C1063" s="133" t="s">
        <v>1323</v>
      </c>
      <c r="D1063" s="135">
        <v>284727995</v>
      </c>
      <c r="E1063" s="135">
        <v>686303600</v>
      </c>
      <c r="F1063" s="135">
        <v>1190500000</v>
      </c>
      <c r="G1063" s="135">
        <v>1934750000</v>
      </c>
      <c r="H1063" s="128"/>
      <c r="I1063" s="128"/>
    </row>
    <row r="1064" spans="1:9" ht="26.4" x14ac:dyDescent="0.3">
      <c r="A1064" s="136">
        <v>10</v>
      </c>
      <c r="B1064" s="137">
        <v>40052101018</v>
      </c>
      <c r="C1064" s="138" t="s">
        <v>1324</v>
      </c>
      <c r="D1064" s="140">
        <v>50658295</v>
      </c>
      <c r="E1064" s="140">
        <v>4000000</v>
      </c>
      <c r="F1064" s="140">
        <v>30000000</v>
      </c>
      <c r="G1064" s="140">
        <v>25000000</v>
      </c>
      <c r="H1064" s="141">
        <v>1</v>
      </c>
      <c r="I1064" s="136" t="s">
        <v>447</v>
      </c>
    </row>
    <row r="1065" spans="1:9" x14ac:dyDescent="0.3">
      <c r="A1065" s="136">
        <v>11</v>
      </c>
      <c r="B1065" s="137">
        <v>1040052101026</v>
      </c>
      <c r="C1065" s="138" t="s">
        <v>1325</v>
      </c>
      <c r="D1065" s="139">
        <v>0</v>
      </c>
      <c r="E1065" s="140">
        <v>450000</v>
      </c>
      <c r="F1065" s="140">
        <v>500000</v>
      </c>
      <c r="G1065" s="140">
        <v>750000</v>
      </c>
      <c r="H1065" s="141">
        <v>1</v>
      </c>
      <c r="I1065" s="136" t="s">
        <v>447</v>
      </c>
    </row>
    <row r="1066" spans="1:9" ht="26.4" x14ac:dyDescent="0.3">
      <c r="A1066" s="136">
        <v>12</v>
      </c>
      <c r="B1066" s="137">
        <v>40052101028</v>
      </c>
      <c r="C1066" s="138" t="s">
        <v>1326</v>
      </c>
      <c r="D1066" s="140">
        <v>134069700</v>
      </c>
      <c r="E1066" s="140">
        <v>601853600</v>
      </c>
      <c r="F1066" s="140">
        <v>1080000000</v>
      </c>
      <c r="G1066" s="140">
        <v>1819000000</v>
      </c>
      <c r="H1066" s="141">
        <v>1</v>
      </c>
      <c r="I1066" s="136" t="s">
        <v>447</v>
      </c>
    </row>
    <row r="1067" spans="1:9" ht="26.4" x14ac:dyDescent="0.3">
      <c r="A1067" s="136">
        <v>13</v>
      </c>
      <c r="B1067" s="137">
        <v>40052101021</v>
      </c>
      <c r="C1067" s="138" t="s">
        <v>1327</v>
      </c>
      <c r="D1067" s="139">
        <v>0</v>
      </c>
      <c r="E1067" s="140">
        <v>80000000</v>
      </c>
      <c r="F1067" s="140">
        <v>80000000</v>
      </c>
      <c r="G1067" s="140">
        <v>90000000</v>
      </c>
      <c r="H1067" s="141">
        <v>1</v>
      </c>
      <c r="I1067" s="136" t="s">
        <v>447</v>
      </c>
    </row>
    <row r="1068" spans="1:9" x14ac:dyDescent="0.3">
      <c r="A1068" s="136">
        <v>14</v>
      </c>
      <c r="B1068" s="137">
        <v>40052101025</v>
      </c>
      <c r="C1068" s="138" t="s">
        <v>1328</v>
      </c>
      <c r="D1068" s="140">
        <v>100000000</v>
      </c>
      <c r="E1068" s="139">
        <v>0</v>
      </c>
      <c r="F1068" s="139">
        <v>0</v>
      </c>
      <c r="G1068" s="139">
        <v>0</v>
      </c>
      <c r="H1068" s="141">
        <v>1</v>
      </c>
      <c r="I1068" s="136" t="s">
        <v>1329</v>
      </c>
    </row>
    <row r="1069" spans="1:9" x14ac:dyDescent="0.3">
      <c r="A1069" s="142" t="s">
        <v>483</v>
      </c>
      <c r="B1069" s="142"/>
      <c r="C1069" s="142"/>
      <c r="D1069" s="144">
        <v>284727995</v>
      </c>
      <c r="E1069" s="144">
        <v>1140677388</v>
      </c>
      <c r="F1069" s="144">
        <v>1750000000</v>
      </c>
      <c r="G1069" s="144">
        <v>2633000000</v>
      </c>
      <c r="H1069" s="145"/>
      <c r="I1069" s="145"/>
    </row>
    <row r="1070" spans="1:9" x14ac:dyDescent="0.3">
      <c r="A1070" s="129"/>
      <c r="B1070" s="130" t="s">
        <v>484</v>
      </c>
      <c r="C1070" s="130"/>
      <c r="D1070" s="130"/>
      <c r="E1070" s="130"/>
      <c r="F1070" s="130"/>
      <c r="G1070" s="130"/>
      <c r="H1070" s="130"/>
      <c r="I1070" s="130"/>
    </row>
    <row r="1071" spans="1:9" x14ac:dyDescent="0.3">
      <c r="A1071" s="142" t="s">
        <v>485</v>
      </c>
      <c r="B1071" s="142"/>
      <c r="C1071" s="142"/>
      <c r="D1071" s="135">
        <v>284727995</v>
      </c>
      <c r="E1071" s="135">
        <v>1140677388</v>
      </c>
      <c r="F1071" s="135">
        <v>1750000000</v>
      </c>
      <c r="G1071" s="135">
        <v>2633000000</v>
      </c>
      <c r="H1071" s="146"/>
      <c r="I1071" s="146"/>
    </row>
    <row r="1072" spans="1:9" x14ac:dyDescent="0.3">
      <c r="A1072" s="127">
        <v>40</v>
      </c>
      <c r="B1072" s="128" t="s">
        <v>1330</v>
      </c>
      <c r="C1072" s="128"/>
      <c r="D1072" s="128"/>
      <c r="E1072" s="128"/>
      <c r="F1072" s="128"/>
      <c r="G1072" s="128"/>
      <c r="H1072" s="128"/>
      <c r="I1072" s="128"/>
    </row>
    <row r="1073" spans="1:9" x14ac:dyDescent="0.3">
      <c r="A1073" s="129"/>
      <c r="B1073" s="130" t="s">
        <v>444</v>
      </c>
      <c r="C1073" s="130"/>
      <c r="D1073" s="130"/>
      <c r="E1073" s="130"/>
      <c r="F1073" s="130"/>
      <c r="G1073" s="130"/>
      <c r="H1073" s="130"/>
      <c r="I1073" s="130"/>
    </row>
    <row r="1074" spans="1:9" x14ac:dyDescent="0.3">
      <c r="A1074" s="131"/>
      <c r="B1074" s="132">
        <v>38</v>
      </c>
      <c r="C1074" s="133" t="s">
        <v>1331</v>
      </c>
      <c r="D1074" s="135">
        <v>81583466</v>
      </c>
      <c r="E1074" s="135">
        <v>997401</v>
      </c>
      <c r="F1074" s="135">
        <v>860730000</v>
      </c>
      <c r="G1074" s="135">
        <v>908000000</v>
      </c>
      <c r="H1074" s="128"/>
      <c r="I1074" s="128"/>
    </row>
    <row r="1075" spans="1:9" x14ac:dyDescent="0.3">
      <c r="A1075" s="136">
        <v>1</v>
      </c>
      <c r="B1075" s="137">
        <v>10100003802</v>
      </c>
      <c r="C1075" s="138" t="s">
        <v>1332</v>
      </c>
      <c r="D1075" s="139">
        <v>0</v>
      </c>
      <c r="E1075" s="140">
        <v>499875</v>
      </c>
      <c r="F1075" s="140">
        <v>500000</v>
      </c>
      <c r="G1075" s="140">
        <v>3000000</v>
      </c>
      <c r="H1075" s="141">
        <v>0</v>
      </c>
      <c r="I1075" s="136" t="s">
        <v>447</v>
      </c>
    </row>
    <row r="1076" spans="1:9" x14ac:dyDescent="0.3">
      <c r="A1076" s="136">
        <v>2</v>
      </c>
      <c r="B1076" s="137">
        <v>10100003803</v>
      </c>
      <c r="C1076" s="138" t="s">
        <v>1333</v>
      </c>
      <c r="D1076" s="139">
        <v>0</v>
      </c>
      <c r="E1076" s="139">
        <v>0</v>
      </c>
      <c r="F1076" s="140">
        <v>20000000</v>
      </c>
      <c r="G1076" s="140">
        <v>40000000</v>
      </c>
      <c r="H1076" s="141">
        <v>0</v>
      </c>
      <c r="I1076" s="136" t="s">
        <v>447</v>
      </c>
    </row>
    <row r="1077" spans="1:9" ht="26.4" x14ac:dyDescent="0.3">
      <c r="A1077" s="136">
        <v>3</v>
      </c>
      <c r="B1077" s="137">
        <v>10100003804</v>
      </c>
      <c r="C1077" s="138" t="s">
        <v>1334</v>
      </c>
      <c r="D1077" s="139">
        <v>0</v>
      </c>
      <c r="E1077" s="139">
        <v>0</v>
      </c>
      <c r="F1077" s="140">
        <v>5000000</v>
      </c>
      <c r="G1077" s="140">
        <v>6000000</v>
      </c>
      <c r="H1077" s="141">
        <v>0</v>
      </c>
      <c r="I1077" s="136" t="s">
        <v>447</v>
      </c>
    </row>
    <row r="1078" spans="1:9" ht="26.4" x14ac:dyDescent="0.3">
      <c r="A1078" s="136">
        <v>4</v>
      </c>
      <c r="B1078" s="137">
        <v>10100003805</v>
      </c>
      <c r="C1078" s="138" t="s">
        <v>1335</v>
      </c>
      <c r="D1078" s="139">
        <v>0</v>
      </c>
      <c r="E1078" s="140">
        <v>497526</v>
      </c>
      <c r="F1078" s="140">
        <v>500000</v>
      </c>
      <c r="G1078" s="140">
        <v>1000000</v>
      </c>
      <c r="H1078" s="141">
        <v>0</v>
      </c>
      <c r="I1078" s="136" t="s">
        <v>447</v>
      </c>
    </row>
    <row r="1079" spans="1:9" ht="26.4" x14ac:dyDescent="0.3">
      <c r="A1079" s="136">
        <v>5</v>
      </c>
      <c r="B1079" s="137">
        <v>10021501124</v>
      </c>
      <c r="C1079" s="138" t="s">
        <v>1336</v>
      </c>
      <c r="D1079" s="139">
        <v>0</v>
      </c>
      <c r="E1079" s="139">
        <v>0</v>
      </c>
      <c r="F1079" s="140">
        <v>1500000</v>
      </c>
      <c r="G1079" s="140">
        <v>1500000</v>
      </c>
      <c r="H1079" s="141">
        <v>0</v>
      </c>
      <c r="I1079" s="136" t="s">
        <v>447</v>
      </c>
    </row>
    <row r="1080" spans="1:9" ht="52.8" x14ac:dyDescent="0.3">
      <c r="A1080" s="136">
        <v>6</v>
      </c>
      <c r="B1080" s="137">
        <v>10021501123</v>
      </c>
      <c r="C1080" s="138" t="s">
        <v>1337</v>
      </c>
      <c r="D1080" s="139">
        <v>0</v>
      </c>
      <c r="E1080" s="139">
        <v>0</v>
      </c>
      <c r="F1080" s="140">
        <v>3000000</v>
      </c>
      <c r="G1080" s="140">
        <v>6000000</v>
      </c>
      <c r="H1080" s="141">
        <v>0</v>
      </c>
      <c r="I1080" s="136" t="s">
        <v>447</v>
      </c>
    </row>
    <row r="1081" spans="1:9" ht="26.4" x14ac:dyDescent="0.3">
      <c r="A1081" s="136">
        <v>7</v>
      </c>
      <c r="B1081" s="137">
        <v>10021501122</v>
      </c>
      <c r="C1081" s="138" t="s">
        <v>1338</v>
      </c>
      <c r="D1081" s="139">
        <v>0</v>
      </c>
      <c r="E1081" s="139">
        <v>0</v>
      </c>
      <c r="F1081" s="140">
        <v>3330000</v>
      </c>
      <c r="G1081" s="140">
        <v>3500000</v>
      </c>
      <c r="H1081" s="141">
        <v>0</v>
      </c>
      <c r="I1081" s="136" t="s">
        <v>447</v>
      </c>
    </row>
    <row r="1082" spans="1:9" ht="26.4" x14ac:dyDescent="0.3">
      <c r="A1082" s="136">
        <v>8</v>
      </c>
      <c r="B1082" s="137">
        <v>10021501120</v>
      </c>
      <c r="C1082" s="138" t="s">
        <v>1339</v>
      </c>
      <c r="D1082" s="139">
        <v>0</v>
      </c>
      <c r="E1082" s="139">
        <v>0</v>
      </c>
      <c r="F1082" s="140">
        <v>2500000</v>
      </c>
      <c r="G1082" s="140">
        <v>2500000</v>
      </c>
      <c r="H1082" s="141">
        <v>0</v>
      </c>
      <c r="I1082" s="136" t="s">
        <v>447</v>
      </c>
    </row>
    <row r="1083" spans="1:9" x14ac:dyDescent="0.3">
      <c r="A1083" s="136">
        <v>9</v>
      </c>
      <c r="B1083" s="137">
        <v>10021501117</v>
      </c>
      <c r="C1083" s="138" t="s">
        <v>1340</v>
      </c>
      <c r="D1083" s="140">
        <v>702105</v>
      </c>
      <c r="E1083" s="139">
        <v>0</v>
      </c>
      <c r="F1083" s="140">
        <v>1000000</v>
      </c>
      <c r="G1083" s="140">
        <v>5000000</v>
      </c>
      <c r="H1083" s="141">
        <v>0</v>
      </c>
      <c r="I1083" s="136" t="s">
        <v>447</v>
      </c>
    </row>
    <row r="1084" spans="1:9" x14ac:dyDescent="0.3">
      <c r="A1084" s="136">
        <v>10</v>
      </c>
      <c r="B1084" s="137">
        <v>10021501115</v>
      </c>
      <c r="C1084" s="138" t="s">
        <v>1341</v>
      </c>
      <c r="D1084" s="139">
        <v>0</v>
      </c>
      <c r="E1084" s="139">
        <v>0</v>
      </c>
      <c r="F1084" s="140">
        <v>3000000</v>
      </c>
      <c r="G1084" s="140">
        <v>2000000</v>
      </c>
      <c r="H1084" s="141">
        <v>0</v>
      </c>
      <c r="I1084" s="136" t="s">
        <v>447</v>
      </c>
    </row>
    <row r="1085" spans="1:9" ht="26.4" x14ac:dyDescent="0.3">
      <c r="A1085" s="136">
        <v>11</v>
      </c>
      <c r="B1085" s="137">
        <v>10021501180</v>
      </c>
      <c r="C1085" s="138" t="s">
        <v>1342</v>
      </c>
      <c r="D1085" s="140">
        <v>78904624</v>
      </c>
      <c r="E1085" s="139">
        <v>0</v>
      </c>
      <c r="F1085" s="140">
        <v>60000000</v>
      </c>
      <c r="G1085" s="140">
        <v>60000000</v>
      </c>
      <c r="H1085" s="141">
        <v>0</v>
      </c>
      <c r="I1085" s="136" t="s">
        <v>447</v>
      </c>
    </row>
    <row r="1086" spans="1:9" ht="26.4" x14ac:dyDescent="0.3">
      <c r="A1086" s="136">
        <v>12</v>
      </c>
      <c r="B1086" s="137">
        <v>10021501181</v>
      </c>
      <c r="C1086" s="138" t="s">
        <v>1343</v>
      </c>
      <c r="D1086" s="139">
        <v>0</v>
      </c>
      <c r="E1086" s="139">
        <v>0</v>
      </c>
      <c r="F1086" s="140">
        <v>600000000</v>
      </c>
      <c r="G1086" s="140">
        <v>600000000</v>
      </c>
      <c r="H1086" s="141">
        <v>0</v>
      </c>
      <c r="I1086" s="136" t="s">
        <v>447</v>
      </c>
    </row>
    <row r="1087" spans="1:9" ht="26.4" x14ac:dyDescent="0.3">
      <c r="A1087" s="136">
        <v>13</v>
      </c>
      <c r="B1087" s="137">
        <v>10021501118</v>
      </c>
      <c r="C1087" s="138" t="s">
        <v>1344</v>
      </c>
      <c r="D1087" s="139">
        <v>0</v>
      </c>
      <c r="E1087" s="139">
        <v>0</v>
      </c>
      <c r="F1087" s="139">
        <v>0</v>
      </c>
      <c r="G1087" s="139">
        <v>0</v>
      </c>
      <c r="H1087" s="141">
        <v>0</v>
      </c>
      <c r="I1087" s="136" t="s">
        <v>447</v>
      </c>
    </row>
    <row r="1088" spans="1:9" x14ac:dyDescent="0.3">
      <c r="A1088" s="136">
        <v>14</v>
      </c>
      <c r="B1088" s="137">
        <v>10100003807</v>
      </c>
      <c r="C1088" s="138" t="s">
        <v>1345</v>
      </c>
      <c r="D1088" s="139">
        <v>0</v>
      </c>
      <c r="E1088" s="139">
        <v>0</v>
      </c>
      <c r="F1088" s="140">
        <v>6000000</v>
      </c>
      <c r="G1088" s="140">
        <v>11000000</v>
      </c>
      <c r="H1088" s="141">
        <v>0</v>
      </c>
      <c r="I1088" s="136" t="s">
        <v>447</v>
      </c>
    </row>
    <row r="1089" spans="1:9" ht="26.4" x14ac:dyDescent="0.3">
      <c r="A1089" s="136">
        <v>15</v>
      </c>
      <c r="B1089" s="137">
        <v>10100003806</v>
      </c>
      <c r="C1089" s="138" t="s">
        <v>1346</v>
      </c>
      <c r="D1089" s="139">
        <v>0</v>
      </c>
      <c r="E1089" s="139">
        <v>0</v>
      </c>
      <c r="F1089" s="140">
        <v>143000000</v>
      </c>
      <c r="G1089" s="140">
        <v>150000000</v>
      </c>
      <c r="H1089" s="141">
        <v>0</v>
      </c>
      <c r="I1089" s="136" t="s">
        <v>447</v>
      </c>
    </row>
    <row r="1090" spans="1:9" x14ac:dyDescent="0.3">
      <c r="A1090" s="136">
        <v>16</v>
      </c>
      <c r="B1090" s="137">
        <v>10100003808</v>
      </c>
      <c r="C1090" s="138" t="s">
        <v>1347</v>
      </c>
      <c r="D1090" s="139">
        <v>0</v>
      </c>
      <c r="E1090" s="139">
        <v>0</v>
      </c>
      <c r="F1090" s="140">
        <v>1000000</v>
      </c>
      <c r="G1090" s="140">
        <v>1000000</v>
      </c>
      <c r="H1090" s="141">
        <v>0</v>
      </c>
      <c r="I1090" s="136" t="s">
        <v>447</v>
      </c>
    </row>
    <row r="1091" spans="1:9" x14ac:dyDescent="0.3">
      <c r="A1091" s="136">
        <v>17</v>
      </c>
      <c r="B1091" s="137">
        <v>10021501126</v>
      </c>
      <c r="C1091" s="138" t="s">
        <v>1348</v>
      </c>
      <c r="D1091" s="140">
        <v>289237</v>
      </c>
      <c r="E1091" s="139">
        <v>0</v>
      </c>
      <c r="F1091" s="140">
        <v>400000</v>
      </c>
      <c r="G1091" s="140">
        <v>500000</v>
      </c>
      <c r="H1091" s="141">
        <v>0</v>
      </c>
      <c r="I1091" s="136" t="s">
        <v>447</v>
      </c>
    </row>
    <row r="1092" spans="1:9" x14ac:dyDescent="0.3">
      <c r="A1092" s="136">
        <v>18</v>
      </c>
      <c r="B1092" s="137">
        <v>10021501125</v>
      </c>
      <c r="C1092" s="138" t="s">
        <v>1349</v>
      </c>
      <c r="D1092" s="140">
        <v>787500</v>
      </c>
      <c r="E1092" s="139">
        <v>0</v>
      </c>
      <c r="F1092" s="140">
        <v>4500000</v>
      </c>
      <c r="G1092" s="140">
        <v>4000000</v>
      </c>
      <c r="H1092" s="141">
        <v>0.3</v>
      </c>
      <c r="I1092" s="136" t="s">
        <v>447</v>
      </c>
    </row>
    <row r="1093" spans="1:9" ht="39.6" x14ac:dyDescent="0.3">
      <c r="A1093" s="136">
        <v>19</v>
      </c>
      <c r="B1093" s="137">
        <v>10021501121</v>
      </c>
      <c r="C1093" s="138" t="s">
        <v>1350</v>
      </c>
      <c r="D1093" s="139">
        <v>0</v>
      </c>
      <c r="E1093" s="139">
        <v>0</v>
      </c>
      <c r="F1093" s="140">
        <v>2500000</v>
      </c>
      <c r="G1093" s="140">
        <v>2000000</v>
      </c>
      <c r="H1093" s="141">
        <v>0</v>
      </c>
      <c r="I1093" s="136" t="s">
        <v>447</v>
      </c>
    </row>
    <row r="1094" spans="1:9" x14ac:dyDescent="0.3">
      <c r="A1094" s="136">
        <v>20</v>
      </c>
      <c r="B1094" s="137">
        <v>10021501116</v>
      </c>
      <c r="C1094" s="138" t="s">
        <v>1351</v>
      </c>
      <c r="D1094" s="140">
        <v>900000</v>
      </c>
      <c r="E1094" s="139">
        <v>0</v>
      </c>
      <c r="F1094" s="140">
        <v>3000000</v>
      </c>
      <c r="G1094" s="140">
        <v>4000000</v>
      </c>
      <c r="H1094" s="141">
        <v>0</v>
      </c>
      <c r="I1094" s="136" t="s">
        <v>447</v>
      </c>
    </row>
    <row r="1095" spans="1:9" x14ac:dyDescent="0.3">
      <c r="A1095" s="136">
        <v>21</v>
      </c>
      <c r="B1095" s="137">
        <v>10100003802</v>
      </c>
      <c r="C1095" s="138" t="s">
        <v>1352</v>
      </c>
      <c r="D1095" s="139">
        <v>0</v>
      </c>
      <c r="E1095" s="139">
        <v>0</v>
      </c>
      <c r="F1095" s="139">
        <v>0</v>
      </c>
      <c r="G1095" s="140">
        <v>5000000</v>
      </c>
      <c r="H1095" s="141">
        <v>0</v>
      </c>
      <c r="I1095" s="136" t="s">
        <v>447</v>
      </c>
    </row>
    <row r="1096" spans="1:9" x14ac:dyDescent="0.3">
      <c r="A1096" s="131"/>
      <c r="B1096" s="132">
        <v>39</v>
      </c>
      <c r="C1096" s="133" t="s">
        <v>1353</v>
      </c>
      <c r="D1096" s="135">
        <v>887000</v>
      </c>
      <c r="E1096" s="135">
        <v>2400000</v>
      </c>
      <c r="F1096" s="135">
        <v>21500000</v>
      </c>
      <c r="G1096" s="135">
        <v>31585000</v>
      </c>
      <c r="H1096" s="128"/>
      <c r="I1096" s="128"/>
    </row>
    <row r="1097" spans="1:9" ht="26.4" x14ac:dyDescent="0.3">
      <c r="A1097" s="136">
        <v>22</v>
      </c>
      <c r="B1097" s="137">
        <v>10100003902</v>
      </c>
      <c r="C1097" s="138" t="s">
        <v>1354</v>
      </c>
      <c r="D1097" s="139">
        <v>0</v>
      </c>
      <c r="E1097" s="139">
        <v>0</v>
      </c>
      <c r="F1097" s="140">
        <v>500000</v>
      </c>
      <c r="G1097" s="140">
        <v>1500000</v>
      </c>
      <c r="H1097" s="141">
        <v>0.1</v>
      </c>
      <c r="I1097" s="136" t="s">
        <v>447</v>
      </c>
    </row>
    <row r="1098" spans="1:9" x14ac:dyDescent="0.3">
      <c r="A1098" s="136">
        <v>23</v>
      </c>
      <c r="B1098" s="137">
        <v>10021501141</v>
      </c>
      <c r="C1098" s="138" t="s">
        <v>1355</v>
      </c>
      <c r="D1098" s="139">
        <v>0</v>
      </c>
      <c r="E1098" s="139">
        <v>0</v>
      </c>
      <c r="F1098" s="140">
        <v>500000</v>
      </c>
      <c r="G1098" s="140">
        <v>500000</v>
      </c>
      <c r="H1098" s="141">
        <v>0.3</v>
      </c>
      <c r="I1098" s="136" t="s">
        <v>447</v>
      </c>
    </row>
    <row r="1099" spans="1:9" x14ac:dyDescent="0.3">
      <c r="A1099" s="136">
        <v>24</v>
      </c>
      <c r="B1099" s="137">
        <v>1010000390238</v>
      </c>
      <c r="C1099" s="138" t="s">
        <v>1356</v>
      </c>
      <c r="D1099" s="139">
        <v>0</v>
      </c>
      <c r="E1099" s="139">
        <v>0</v>
      </c>
      <c r="F1099" s="140">
        <v>500000</v>
      </c>
      <c r="G1099" s="140">
        <v>500000</v>
      </c>
      <c r="H1099" s="141">
        <v>0.45</v>
      </c>
      <c r="I1099" s="136" t="s">
        <v>1357</v>
      </c>
    </row>
    <row r="1100" spans="1:9" x14ac:dyDescent="0.3">
      <c r="A1100" s="136">
        <v>25</v>
      </c>
      <c r="B1100" s="137">
        <v>10021501138</v>
      </c>
      <c r="C1100" s="138" t="s">
        <v>1358</v>
      </c>
      <c r="D1100" s="139">
        <v>0</v>
      </c>
      <c r="E1100" s="139">
        <v>0</v>
      </c>
      <c r="F1100" s="140">
        <v>200000</v>
      </c>
      <c r="G1100" s="140">
        <v>300000</v>
      </c>
      <c r="H1100" s="141">
        <v>0.45</v>
      </c>
      <c r="I1100" s="136" t="s">
        <v>1359</v>
      </c>
    </row>
    <row r="1101" spans="1:9" x14ac:dyDescent="0.3">
      <c r="A1101" s="136">
        <v>26</v>
      </c>
      <c r="B1101" s="137">
        <v>10021501136</v>
      </c>
      <c r="C1101" s="138" t="s">
        <v>1360</v>
      </c>
      <c r="D1101" s="140">
        <v>100000</v>
      </c>
      <c r="E1101" s="139">
        <v>0</v>
      </c>
      <c r="F1101" s="140">
        <v>1000000</v>
      </c>
      <c r="G1101" s="140">
        <v>1000000</v>
      </c>
      <c r="H1101" s="141">
        <v>0.2</v>
      </c>
      <c r="I1101" s="136" t="s">
        <v>1361</v>
      </c>
    </row>
    <row r="1102" spans="1:9" x14ac:dyDescent="0.3">
      <c r="A1102" s="136">
        <v>27</v>
      </c>
      <c r="B1102" s="137">
        <v>10021501135</v>
      </c>
      <c r="C1102" s="138" t="s">
        <v>1362</v>
      </c>
      <c r="D1102" s="140">
        <v>130000</v>
      </c>
      <c r="E1102" s="139">
        <v>0</v>
      </c>
      <c r="F1102" s="140">
        <v>1000000</v>
      </c>
      <c r="G1102" s="140">
        <v>1000000</v>
      </c>
      <c r="H1102" s="141">
        <v>0.45</v>
      </c>
      <c r="I1102" s="136" t="s">
        <v>1363</v>
      </c>
    </row>
    <row r="1103" spans="1:9" x14ac:dyDescent="0.3">
      <c r="A1103" s="136">
        <v>28</v>
      </c>
      <c r="B1103" s="137">
        <v>1010000390234</v>
      </c>
      <c r="C1103" s="138" t="s">
        <v>1364</v>
      </c>
      <c r="D1103" s="140">
        <v>160000</v>
      </c>
      <c r="E1103" s="139">
        <v>0</v>
      </c>
      <c r="F1103" s="140">
        <v>1000000</v>
      </c>
      <c r="G1103" s="140">
        <v>1000000</v>
      </c>
      <c r="H1103" s="141">
        <v>0.45</v>
      </c>
      <c r="I1103" s="136" t="s">
        <v>1363</v>
      </c>
    </row>
    <row r="1104" spans="1:9" x14ac:dyDescent="0.3">
      <c r="A1104" s="136">
        <v>29</v>
      </c>
      <c r="B1104" s="137">
        <v>10021501133</v>
      </c>
      <c r="C1104" s="138" t="s">
        <v>1365</v>
      </c>
      <c r="D1104" s="139">
        <v>0</v>
      </c>
      <c r="E1104" s="139">
        <v>0</v>
      </c>
      <c r="F1104" s="140">
        <v>1000000</v>
      </c>
      <c r="G1104" s="140">
        <v>600000</v>
      </c>
      <c r="H1104" s="141">
        <v>0.45</v>
      </c>
      <c r="I1104" s="136" t="s">
        <v>1363</v>
      </c>
    </row>
    <row r="1105" spans="1:9" x14ac:dyDescent="0.3">
      <c r="A1105" s="136">
        <v>30</v>
      </c>
      <c r="B1105" s="137">
        <v>10021501132</v>
      </c>
      <c r="C1105" s="138" t="s">
        <v>1366</v>
      </c>
      <c r="D1105" s="139">
        <v>0</v>
      </c>
      <c r="E1105" s="139">
        <v>0</v>
      </c>
      <c r="F1105" s="140">
        <v>1000000</v>
      </c>
      <c r="G1105" s="140">
        <v>600000</v>
      </c>
      <c r="H1105" s="141">
        <v>0.4</v>
      </c>
      <c r="I1105" s="136" t="s">
        <v>1363</v>
      </c>
    </row>
    <row r="1106" spans="1:9" x14ac:dyDescent="0.3">
      <c r="A1106" s="136">
        <v>31</v>
      </c>
      <c r="B1106" s="137">
        <v>10021501131</v>
      </c>
      <c r="C1106" s="138" t="s">
        <v>1367</v>
      </c>
      <c r="D1106" s="139">
        <v>0</v>
      </c>
      <c r="E1106" s="139">
        <v>0</v>
      </c>
      <c r="F1106" s="140">
        <v>1000000</v>
      </c>
      <c r="G1106" s="140">
        <v>1000000</v>
      </c>
      <c r="H1106" s="141">
        <v>0.45</v>
      </c>
      <c r="I1106" s="136" t="s">
        <v>1363</v>
      </c>
    </row>
    <row r="1107" spans="1:9" x14ac:dyDescent="0.3">
      <c r="A1107" s="136">
        <v>32</v>
      </c>
      <c r="B1107" s="137">
        <v>10021501129</v>
      </c>
      <c r="C1107" s="138" t="s">
        <v>1368</v>
      </c>
      <c r="D1107" s="139">
        <v>0</v>
      </c>
      <c r="E1107" s="140">
        <v>2400000</v>
      </c>
      <c r="F1107" s="140">
        <v>5000000</v>
      </c>
      <c r="G1107" s="140">
        <v>5425000</v>
      </c>
      <c r="H1107" s="141">
        <v>0</v>
      </c>
      <c r="I1107" s="136" t="s">
        <v>1369</v>
      </c>
    </row>
    <row r="1108" spans="1:9" ht="26.4" x14ac:dyDescent="0.3">
      <c r="A1108" s="136">
        <v>33</v>
      </c>
      <c r="B1108" s="137">
        <v>10021501128</v>
      </c>
      <c r="C1108" s="138" t="s">
        <v>1370</v>
      </c>
      <c r="D1108" s="139">
        <v>0</v>
      </c>
      <c r="E1108" s="139">
        <v>0</v>
      </c>
      <c r="F1108" s="140">
        <v>1700000</v>
      </c>
      <c r="G1108" s="140">
        <v>1360000</v>
      </c>
      <c r="H1108" s="141">
        <v>0.3</v>
      </c>
      <c r="I1108" s="136" t="s">
        <v>1363</v>
      </c>
    </row>
    <row r="1109" spans="1:9" ht="26.4" x14ac:dyDescent="0.3">
      <c r="A1109" s="136">
        <v>34</v>
      </c>
      <c r="B1109" s="137">
        <v>10021501127</v>
      </c>
      <c r="C1109" s="138" t="s">
        <v>1371</v>
      </c>
      <c r="D1109" s="139">
        <v>0</v>
      </c>
      <c r="E1109" s="139">
        <v>0</v>
      </c>
      <c r="F1109" s="140">
        <v>5000000</v>
      </c>
      <c r="G1109" s="140">
        <v>15000000</v>
      </c>
      <c r="H1109" s="141">
        <v>0.2</v>
      </c>
      <c r="I1109" s="136" t="s">
        <v>1369</v>
      </c>
    </row>
    <row r="1110" spans="1:9" ht="26.4" x14ac:dyDescent="0.3">
      <c r="A1110" s="136">
        <v>35</v>
      </c>
      <c r="B1110" s="137">
        <v>10100003902</v>
      </c>
      <c r="C1110" s="138" t="s">
        <v>1372</v>
      </c>
      <c r="D1110" s="139">
        <v>0</v>
      </c>
      <c r="E1110" s="139">
        <v>0</v>
      </c>
      <c r="F1110" s="140">
        <v>600000</v>
      </c>
      <c r="G1110" s="140">
        <v>600000</v>
      </c>
      <c r="H1110" s="141">
        <v>0.2</v>
      </c>
      <c r="I1110" s="136" t="s">
        <v>1363</v>
      </c>
    </row>
    <row r="1111" spans="1:9" x14ac:dyDescent="0.3">
      <c r="A1111" s="136">
        <v>36</v>
      </c>
      <c r="B1111" s="137">
        <v>10100003902</v>
      </c>
      <c r="C1111" s="138" t="s">
        <v>1373</v>
      </c>
      <c r="D1111" s="139">
        <v>0</v>
      </c>
      <c r="E1111" s="139">
        <v>0</v>
      </c>
      <c r="F1111" s="140">
        <v>200000</v>
      </c>
      <c r="G1111" s="140">
        <v>200000</v>
      </c>
      <c r="H1111" s="141">
        <v>0</v>
      </c>
      <c r="I1111" s="136" t="s">
        <v>1374</v>
      </c>
    </row>
    <row r="1112" spans="1:9" x14ac:dyDescent="0.3">
      <c r="A1112" s="136">
        <v>37</v>
      </c>
      <c r="B1112" s="137">
        <v>10021501140</v>
      </c>
      <c r="C1112" s="138" t="s">
        <v>1375</v>
      </c>
      <c r="D1112" s="139">
        <v>0</v>
      </c>
      <c r="E1112" s="139">
        <v>0</v>
      </c>
      <c r="F1112" s="140">
        <v>200000</v>
      </c>
      <c r="G1112" s="139">
        <v>0</v>
      </c>
      <c r="H1112" s="141">
        <v>0</v>
      </c>
      <c r="I1112" s="136" t="s">
        <v>1359</v>
      </c>
    </row>
    <row r="1113" spans="1:9" x14ac:dyDescent="0.3">
      <c r="A1113" s="136">
        <v>38</v>
      </c>
      <c r="B1113" s="137">
        <v>10021501137</v>
      </c>
      <c r="C1113" s="138" t="s">
        <v>1376</v>
      </c>
      <c r="D1113" s="139">
        <v>0</v>
      </c>
      <c r="E1113" s="139">
        <v>0</v>
      </c>
      <c r="F1113" s="140">
        <v>100000</v>
      </c>
      <c r="G1113" s="139">
        <v>0</v>
      </c>
      <c r="H1113" s="141">
        <v>0</v>
      </c>
      <c r="I1113" s="136" t="s">
        <v>1359</v>
      </c>
    </row>
    <row r="1114" spans="1:9" x14ac:dyDescent="0.3">
      <c r="A1114" s="136">
        <v>39</v>
      </c>
      <c r="B1114" s="137">
        <v>10021501130</v>
      </c>
      <c r="C1114" s="138" t="s">
        <v>1377</v>
      </c>
      <c r="D1114" s="140">
        <v>497000</v>
      </c>
      <c r="E1114" s="139">
        <v>0</v>
      </c>
      <c r="F1114" s="140">
        <v>1000000</v>
      </c>
      <c r="G1114" s="140">
        <v>1000000</v>
      </c>
      <c r="H1114" s="141">
        <v>0.4</v>
      </c>
      <c r="I1114" s="136" t="s">
        <v>1363</v>
      </c>
    </row>
    <row r="1115" spans="1:9" x14ac:dyDescent="0.3">
      <c r="A1115" s="131"/>
      <c r="B1115" s="132">
        <v>40</v>
      </c>
      <c r="C1115" s="133" t="s">
        <v>1378</v>
      </c>
      <c r="D1115" s="135">
        <v>2945650</v>
      </c>
      <c r="E1115" s="134">
        <v>0</v>
      </c>
      <c r="F1115" s="135">
        <v>3150000</v>
      </c>
      <c r="G1115" s="135">
        <v>7500000</v>
      </c>
      <c r="H1115" s="128"/>
      <c r="I1115" s="128"/>
    </row>
    <row r="1116" spans="1:9" ht="26.4" x14ac:dyDescent="0.3">
      <c r="A1116" s="136">
        <v>40</v>
      </c>
      <c r="B1116" s="137">
        <v>10021501144</v>
      </c>
      <c r="C1116" s="138" t="s">
        <v>1379</v>
      </c>
      <c r="D1116" s="140">
        <v>1828150</v>
      </c>
      <c r="E1116" s="139">
        <v>0</v>
      </c>
      <c r="F1116" s="140">
        <v>3000000</v>
      </c>
      <c r="G1116" s="140">
        <v>6000000</v>
      </c>
      <c r="H1116" s="141">
        <v>0</v>
      </c>
      <c r="I1116" s="136" t="s">
        <v>447</v>
      </c>
    </row>
    <row r="1117" spans="1:9" ht="66" x14ac:dyDescent="0.3">
      <c r="A1117" s="136">
        <v>41</v>
      </c>
      <c r="B1117" s="137">
        <v>10021501142</v>
      </c>
      <c r="C1117" s="138" t="s">
        <v>1380</v>
      </c>
      <c r="D1117" s="140">
        <v>150000</v>
      </c>
      <c r="E1117" s="139">
        <v>0</v>
      </c>
      <c r="F1117" s="140">
        <v>150000</v>
      </c>
      <c r="G1117" s="140">
        <v>1500000</v>
      </c>
      <c r="H1117" s="141">
        <v>0</v>
      </c>
      <c r="I1117" s="136" t="s">
        <v>447</v>
      </c>
    </row>
    <row r="1118" spans="1:9" x14ac:dyDescent="0.3">
      <c r="A1118" s="131"/>
      <c r="B1118" s="132">
        <v>41</v>
      </c>
      <c r="C1118" s="133" t="s">
        <v>1381</v>
      </c>
      <c r="D1118" s="135">
        <v>687200</v>
      </c>
      <c r="E1118" s="134">
        <v>0</v>
      </c>
      <c r="F1118" s="135">
        <v>67520000</v>
      </c>
      <c r="G1118" s="135">
        <v>81715000</v>
      </c>
      <c r="H1118" s="128"/>
      <c r="I1118" s="128"/>
    </row>
    <row r="1119" spans="1:9" x14ac:dyDescent="0.3">
      <c r="A1119" s="136">
        <v>42</v>
      </c>
      <c r="B1119" s="137">
        <v>10021501175</v>
      </c>
      <c r="C1119" s="138" t="s">
        <v>1382</v>
      </c>
      <c r="D1119" s="139">
        <v>0</v>
      </c>
      <c r="E1119" s="139">
        <v>0</v>
      </c>
      <c r="F1119" s="140">
        <v>270000</v>
      </c>
      <c r="G1119" s="140">
        <v>500000</v>
      </c>
      <c r="H1119" s="141">
        <v>0</v>
      </c>
      <c r="I1119" s="136" t="s">
        <v>447</v>
      </c>
    </row>
    <row r="1120" spans="1:9" x14ac:dyDescent="0.3">
      <c r="A1120" s="136">
        <v>43</v>
      </c>
      <c r="B1120" s="137">
        <v>10021501170</v>
      </c>
      <c r="C1120" s="138" t="s">
        <v>1383</v>
      </c>
      <c r="D1120" s="139">
        <v>0</v>
      </c>
      <c r="E1120" s="139">
        <v>0</v>
      </c>
      <c r="F1120" s="139">
        <v>0</v>
      </c>
      <c r="G1120" s="139">
        <v>0</v>
      </c>
      <c r="H1120" s="141">
        <v>0</v>
      </c>
      <c r="I1120" s="136" t="s">
        <v>447</v>
      </c>
    </row>
    <row r="1121" spans="1:9" ht="26.4" x14ac:dyDescent="0.3">
      <c r="A1121" s="136">
        <v>44</v>
      </c>
      <c r="B1121" s="137">
        <v>10021501143</v>
      </c>
      <c r="C1121" s="138" t="s">
        <v>1384</v>
      </c>
      <c r="D1121" s="139">
        <v>0</v>
      </c>
      <c r="E1121" s="139">
        <v>0</v>
      </c>
      <c r="F1121" s="139">
        <v>0</v>
      </c>
      <c r="G1121" s="139">
        <v>0</v>
      </c>
      <c r="H1121" s="141">
        <v>0</v>
      </c>
      <c r="I1121" s="136" t="s">
        <v>447</v>
      </c>
    </row>
    <row r="1122" spans="1:9" ht="39.6" x14ac:dyDescent="0.3">
      <c r="A1122" s="136">
        <v>45</v>
      </c>
      <c r="B1122" s="137">
        <v>10100004101</v>
      </c>
      <c r="C1122" s="138" t="s">
        <v>1385</v>
      </c>
      <c r="D1122" s="139">
        <v>0</v>
      </c>
      <c r="E1122" s="139">
        <v>0</v>
      </c>
      <c r="F1122" s="140">
        <v>2000000</v>
      </c>
      <c r="G1122" s="140">
        <v>2500000</v>
      </c>
      <c r="H1122" s="141">
        <v>0</v>
      </c>
      <c r="I1122" s="136" t="s">
        <v>447</v>
      </c>
    </row>
    <row r="1123" spans="1:9" ht="26.4" x14ac:dyDescent="0.3">
      <c r="A1123" s="136">
        <v>46</v>
      </c>
      <c r="B1123" s="137">
        <v>10021501176</v>
      </c>
      <c r="C1123" s="138" t="s">
        <v>1386</v>
      </c>
      <c r="D1123" s="139">
        <v>0</v>
      </c>
      <c r="E1123" s="139">
        <v>0</v>
      </c>
      <c r="F1123" s="139">
        <v>0</v>
      </c>
      <c r="G1123" s="139">
        <v>0</v>
      </c>
      <c r="H1123" s="141">
        <v>0</v>
      </c>
      <c r="I1123" s="136" t="s">
        <v>447</v>
      </c>
    </row>
    <row r="1124" spans="1:9" ht="26.4" x14ac:dyDescent="0.3">
      <c r="A1124" s="136">
        <v>47</v>
      </c>
      <c r="B1124" s="137">
        <v>10021501169</v>
      </c>
      <c r="C1124" s="138" t="s">
        <v>1387</v>
      </c>
      <c r="D1124" s="139">
        <v>0</v>
      </c>
      <c r="E1124" s="139">
        <v>0</v>
      </c>
      <c r="F1124" s="140">
        <v>3000000</v>
      </c>
      <c r="G1124" s="140">
        <v>2000000</v>
      </c>
      <c r="H1124" s="141">
        <v>0</v>
      </c>
      <c r="I1124" s="136" t="s">
        <v>447</v>
      </c>
    </row>
    <row r="1125" spans="1:9" x14ac:dyDescent="0.3">
      <c r="A1125" s="136">
        <v>48</v>
      </c>
      <c r="B1125" s="137">
        <v>10021501173</v>
      </c>
      <c r="C1125" s="138" t="s">
        <v>1388</v>
      </c>
      <c r="D1125" s="139">
        <v>0</v>
      </c>
      <c r="E1125" s="139">
        <v>0</v>
      </c>
      <c r="F1125" s="140">
        <v>3100000</v>
      </c>
      <c r="G1125" s="140">
        <v>3500000</v>
      </c>
      <c r="H1125" s="141">
        <v>0</v>
      </c>
      <c r="I1125" s="136" t="s">
        <v>447</v>
      </c>
    </row>
    <row r="1126" spans="1:9" ht="26.4" x14ac:dyDescent="0.3">
      <c r="A1126" s="136">
        <v>49</v>
      </c>
      <c r="B1126" s="137">
        <v>10021501163</v>
      </c>
      <c r="C1126" s="138" t="s">
        <v>1389</v>
      </c>
      <c r="D1126" s="139">
        <v>0</v>
      </c>
      <c r="E1126" s="139">
        <v>0</v>
      </c>
      <c r="F1126" s="139">
        <v>0</v>
      </c>
      <c r="G1126" s="139">
        <v>0</v>
      </c>
      <c r="H1126" s="141">
        <v>0</v>
      </c>
      <c r="I1126" s="136" t="s">
        <v>447</v>
      </c>
    </row>
    <row r="1127" spans="1:9" ht="39.6" x14ac:dyDescent="0.3">
      <c r="A1127" s="136">
        <v>50</v>
      </c>
      <c r="B1127" s="137">
        <v>10021501161</v>
      </c>
      <c r="C1127" s="138" t="s">
        <v>1390</v>
      </c>
      <c r="D1127" s="140">
        <v>687200</v>
      </c>
      <c r="E1127" s="139">
        <v>0</v>
      </c>
      <c r="F1127" s="140">
        <v>2000000</v>
      </c>
      <c r="G1127" s="140">
        <v>10015000</v>
      </c>
      <c r="H1127" s="141">
        <v>0</v>
      </c>
      <c r="I1127" s="136" t="s">
        <v>1391</v>
      </c>
    </row>
    <row r="1128" spans="1:9" ht="26.4" x14ac:dyDescent="0.3">
      <c r="A1128" s="136">
        <v>51</v>
      </c>
      <c r="B1128" s="137">
        <v>10021501159</v>
      </c>
      <c r="C1128" s="138" t="s">
        <v>1392</v>
      </c>
      <c r="D1128" s="139">
        <v>0</v>
      </c>
      <c r="E1128" s="139">
        <v>0</v>
      </c>
      <c r="F1128" s="140">
        <v>250000</v>
      </c>
      <c r="G1128" s="140">
        <v>300000</v>
      </c>
      <c r="H1128" s="141">
        <v>0</v>
      </c>
      <c r="I1128" s="136" t="s">
        <v>447</v>
      </c>
    </row>
    <row r="1129" spans="1:9" ht="26.4" x14ac:dyDescent="0.3">
      <c r="A1129" s="136">
        <v>52</v>
      </c>
      <c r="B1129" s="137">
        <v>10021501160</v>
      </c>
      <c r="C1129" s="138" t="s">
        <v>1393</v>
      </c>
      <c r="D1129" s="139">
        <v>0</v>
      </c>
      <c r="E1129" s="139">
        <v>0</v>
      </c>
      <c r="F1129" s="140">
        <v>250000</v>
      </c>
      <c r="G1129" s="140">
        <v>500000</v>
      </c>
      <c r="H1129" s="141">
        <v>0</v>
      </c>
      <c r="I1129" s="136" t="s">
        <v>447</v>
      </c>
    </row>
    <row r="1130" spans="1:9" ht="26.4" x14ac:dyDescent="0.3">
      <c r="A1130" s="136">
        <v>53</v>
      </c>
      <c r="B1130" s="137">
        <v>10021501157</v>
      </c>
      <c r="C1130" s="138" t="s">
        <v>1394</v>
      </c>
      <c r="D1130" s="139">
        <v>0</v>
      </c>
      <c r="E1130" s="139">
        <v>0</v>
      </c>
      <c r="F1130" s="140">
        <v>200000</v>
      </c>
      <c r="G1130" s="140">
        <v>200000</v>
      </c>
      <c r="H1130" s="141">
        <v>0</v>
      </c>
      <c r="I1130" s="136" t="s">
        <v>447</v>
      </c>
    </row>
    <row r="1131" spans="1:9" ht="26.4" x14ac:dyDescent="0.3">
      <c r="A1131" s="136">
        <v>54</v>
      </c>
      <c r="B1131" s="137">
        <v>10021501156</v>
      </c>
      <c r="C1131" s="138" t="s">
        <v>1395</v>
      </c>
      <c r="D1131" s="139">
        <v>0</v>
      </c>
      <c r="E1131" s="139">
        <v>0</v>
      </c>
      <c r="F1131" s="140">
        <v>200000</v>
      </c>
      <c r="G1131" s="140">
        <v>200000</v>
      </c>
      <c r="H1131" s="141">
        <v>0</v>
      </c>
      <c r="I1131" s="136" t="s">
        <v>447</v>
      </c>
    </row>
    <row r="1132" spans="1:9" ht="26.4" x14ac:dyDescent="0.3">
      <c r="A1132" s="136">
        <v>55</v>
      </c>
      <c r="B1132" s="137">
        <v>10021501151</v>
      </c>
      <c r="C1132" s="138" t="s">
        <v>1396</v>
      </c>
      <c r="D1132" s="139">
        <v>0</v>
      </c>
      <c r="E1132" s="139">
        <v>0</v>
      </c>
      <c r="F1132" s="140">
        <v>3000000</v>
      </c>
      <c r="G1132" s="140">
        <v>8000000</v>
      </c>
      <c r="H1132" s="141">
        <v>0</v>
      </c>
      <c r="I1132" s="136" t="s">
        <v>447</v>
      </c>
    </row>
    <row r="1133" spans="1:9" ht="39.6" x14ac:dyDescent="0.3">
      <c r="A1133" s="136">
        <v>56</v>
      </c>
      <c r="B1133" s="137">
        <v>10021501150</v>
      </c>
      <c r="C1133" s="138" t="s">
        <v>1397</v>
      </c>
      <c r="D1133" s="139">
        <v>0</v>
      </c>
      <c r="E1133" s="139">
        <v>0</v>
      </c>
      <c r="F1133" s="140">
        <v>250000</v>
      </c>
      <c r="G1133" s="139">
        <v>0</v>
      </c>
      <c r="H1133" s="141">
        <v>0</v>
      </c>
      <c r="I1133" s="136" t="s">
        <v>447</v>
      </c>
    </row>
    <row r="1134" spans="1:9" x14ac:dyDescent="0.3">
      <c r="A1134" s="136">
        <v>57</v>
      </c>
      <c r="B1134" s="137">
        <v>10021501155</v>
      </c>
      <c r="C1134" s="138" t="s">
        <v>1398</v>
      </c>
      <c r="D1134" s="139">
        <v>0</v>
      </c>
      <c r="E1134" s="139">
        <v>0</v>
      </c>
      <c r="F1134" s="140">
        <v>1500000</v>
      </c>
      <c r="G1134" s="139">
        <v>0</v>
      </c>
      <c r="H1134" s="141">
        <v>0</v>
      </c>
      <c r="I1134" s="136" t="s">
        <v>447</v>
      </c>
    </row>
    <row r="1135" spans="1:9" ht="26.4" x14ac:dyDescent="0.3">
      <c r="A1135" s="136">
        <v>58</v>
      </c>
      <c r="B1135" s="137">
        <v>10100004102</v>
      </c>
      <c r="C1135" s="138" t="s">
        <v>1399</v>
      </c>
      <c r="D1135" s="139">
        <v>0</v>
      </c>
      <c r="E1135" s="139">
        <v>0</v>
      </c>
      <c r="F1135" s="140">
        <v>40000000</v>
      </c>
      <c r="G1135" s="140">
        <v>20000000</v>
      </c>
      <c r="H1135" s="141">
        <v>0</v>
      </c>
      <c r="I1135" s="136" t="s">
        <v>447</v>
      </c>
    </row>
    <row r="1136" spans="1:9" x14ac:dyDescent="0.3">
      <c r="A1136" s="136">
        <v>59</v>
      </c>
      <c r="B1136" s="137">
        <v>10021501171</v>
      </c>
      <c r="C1136" s="138" t="s">
        <v>1400</v>
      </c>
      <c r="D1136" s="139">
        <v>0</v>
      </c>
      <c r="E1136" s="139">
        <v>0</v>
      </c>
      <c r="F1136" s="140">
        <v>1500000</v>
      </c>
      <c r="G1136" s="140">
        <v>1000000</v>
      </c>
      <c r="H1136" s="141">
        <v>0</v>
      </c>
      <c r="I1136" s="136" t="s">
        <v>447</v>
      </c>
    </row>
    <row r="1137" spans="1:9" x14ac:dyDescent="0.3">
      <c r="A1137" s="136">
        <v>60</v>
      </c>
      <c r="B1137" s="137">
        <v>10021501172</v>
      </c>
      <c r="C1137" s="138" t="s">
        <v>1401</v>
      </c>
      <c r="D1137" s="139">
        <v>0</v>
      </c>
      <c r="E1137" s="139">
        <v>0</v>
      </c>
      <c r="F1137" s="140">
        <v>9000000</v>
      </c>
      <c r="G1137" s="140">
        <v>9000000</v>
      </c>
      <c r="H1137" s="141">
        <v>0</v>
      </c>
      <c r="I1137" s="136" t="s">
        <v>447</v>
      </c>
    </row>
    <row r="1138" spans="1:9" x14ac:dyDescent="0.3">
      <c r="A1138" s="136">
        <v>61</v>
      </c>
      <c r="B1138" s="137">
        <v>10021501164</v>
      </c>
      <c r="C1138" s="138" t="s">
        <v>1402</v>
      </c>
      <c r="D1138" s="139">
        <v>0</v>
      </c>
      <c r="E1138" s="139">
        <v>0</v>
      </c>
      <c r="F1138" s="140">
        <v>1000000</v>
      </c>
      <c r="G1138" s="140">
        <v>2000000</v>
      </c>
      <c r="H1138" s="141">
        <v>0</v>
      </c>
      <c r="I1138" s="136" t="s">
        <v>447</v>
      </c>
    </row>
    <row r="1139" spans="1:9" ht="26.4" x14ac:dyDescent="0.3">
      <c r="A1139" s="136">
        <v>62</v>
      </c>
      <c r="B1139" s="137">
        <v>10021501148</v>
      </c>
      <c r="C1139" s="138" t="s">
        <v>1403</v>
      </c>
      <c r="D1139" s="139">
        <v>0</v>
      </c>
      <c r="E1139" s="139">
        <v>0</v>
      </c>
      <c r="F1139" s="139">
        <v>0</v>
      </c>
      <c r="G1139" s="140">
        <v>5000000</v>
      </c>
      <c r="H1139" s="141">
        <v>0</v>
      </c>
      <c r="I1139" s="136" t="s">
        <v>447</v>
      </c>
    </row>
    <row r="1140" spans="1:9" ht="26.4" x14ac:dyDescent="0.3">
      <c r="A1140" s="136">
        <v>63</v>
      </c>
      <c r="B1140" s="137">
        <v>10100004101</v>
      </c>
      <c r="C1140" s="138" t="s">
        <v>1404</v>
      </c>
      <c r="D1140" s="139">
        <v>0</v>
      </c>
      <c r="E1140" s="139">
        <v>0</v>
      </c>
      <c r="F1140" s="139">
        <v>0</v>
      </c>
      <c r="G1140" s="140">
        <v>12000000</v>
      </c>
      <c r="H1140" s="141">
        <v>0</v>
      </c>
      <c r="I1140" s="136" t="s">
        <v>447</v>
      </c>
    </row>
    <row r="1141" spans="1:9" x14ac:dyDescent="0.3">
      <c r="A1141" s="136">
        <v>64</v>
      </c>
      <c r="B1141" s="137">
        <v>10100004101</v>
      </c>
      <c r="C1141" s="138" t="s">
        <v>792</v>
      </c>
      <c r="D1141" s="139">
        <v>0</v>
      </c>
      <c r="E1141" s="139">
        <v>0</v>
      </c>
      <c r="F1141" s="139">
        <v>0</v>
      </c>
      <c r="G1141" s="140">
        <v>5000000</v>
      </c>
      <c r="H1141" s="141">
        <v>0</v>
      </c>
      <c r="I1141" s="136" t="s">
        <v>447</v>
      </c>
    </row>
    <row r="1142" spans="1:9" x14ac:dyDescent="0.3">
      <c r="A1142" s="131"/>
      <c r="B1142" s="132">
        <v>42</v>
      </c>
      <c r="C1142" s="133" t="s">
        <v>1405</v>
      </c>
      <c r="D1142" s="134">
        <v>0</v>
      </c>
      <c r="E1142" s="134">
        <v>0</v>
      </c>
      <c r="F1142" s="135">
        <v>20500000</v>
      </c>
      <c r="G1142" s="135">
        <v>38200000</v>
      </c>
      <c r="H1142" s="128"/>
      <c r="I1142" s="128"/>
    </row>
    <row r="1143" spans="1:9" ht="26.4" x14ac:dyDescent="0.3">
      <c r="A1143" s="136">
        <v>65</v>
      </c>
      <c r="B1143" s="137">
        <v>10100004202</v>
      </c>
      <c r="C1143" s="138" t="s">
        <v>1406</v>
      </c>
      <c r="D1143" s="139">
        <v>0</v>
      </c>
      <c r="E1143" s="139">
        <v>0</v>
      </c>
      <c r="F1143" s="140">
        <v>500000</v>
      </c>
      <c r="G1143" s="140">
        <v>600000</v>
      </c>
      <c r="H1143" s="141">
        <v>0</v>
      </c>
      <c r="I1143" s="136" t="s">
        <v>447</v>
      </c>
    </row>
    <row r="1144" spans="1:9" x14ac:dyDescent="0.3">
      <c r="A1144" s="136">
        <v>66</v>
      </c>
      <c r="B1144" s="137">
        <v>10021501149</v>
      </c>
      <c r="C1144" s="138" t="s">
        <v>1407</v>
      </c>
      <c r="D1144" s="139">
        <v>0</v>
      </c>
      <c r="E1144" s="139">
        <v>0</v>
      </c>
      <c r="F1144" s="140">
        <v>2000000</v>
      </c>
      <c r="G1144" s="140">
        <v>5000000</v>
      </c>
      <c r="H1144" s="141">
        <v>0</v>
      </c>
      <c r="I1144" s="136" t="s">
        <v>447</v>
      </c>
    </row>
    <row r="1145" spans="1:9" ht="26.4" x14ac:dyDescent="0.3">
      <c r="A1145" s="136">
        <v>67</v>
      </c>
      <c r="B1145" s="137">
        <v>10021501152</v>
      </c>
      <c r="C1145" s="138" t="s">
        <v>1408</v>
      </c>
      <c r="D1145" s="139">
        <v>0</v>
      </c>
      <c r="E1145" s="139">
        <v>0</v>
      </c>
      <c r="F1145" s="140">
        <v>2500000</v>
      </c>
      <c r="G1145" s="140">
        <v>4000000</v>
      </c>
      <c r="H1145" s="141">
        <v>0</v>
      </c>
      <c r="I1145" s="136" t="s">
        <v>447</v>
      </c>
    </row>
    <row r="1146" spans="1:9" x14ac:dyDescent="0.3">
      <c r="A1146" s="136">
        <v>68</v>
      </c>
      <c r="B1146" s="137">
        <v>10021501165</v>
      </c>
      <c r="C1146" s="138" t="s">
        <v>1409</v>
      </c>
      <c r="D1146" s="139">
        <v>0</v>
      </c>
      <c r="E1146" s="139">
        <v>0</v>
      </c>
      <c r="F1146" s="140">
        <v>5000000</v>
      </c>
      <c r="G1146" s="140">
        <v>7000000</v>
      </c>
      <c r="H1146" s="141">
        <v>0</v>
      </c>
      <c r="I1146" s="136" t="s">
        <v>447</v>
      </c>
    </row>
    <row r="1147" spans="1:9" x14ac:dyDescent="0.3">
      <c r="A1147" s="136">
        <v>69</v>
      </c>
      <c r="B1147" s="137">
        <v>10021501146</v>
      </c>
      <c r="C1147" s="138" t="s">
        <v>1410</v>
      </c>
      <c r="D1147" s="139">
        <v>0</v>
      </c>
      <c r="E1147" s="139">
        <v>0</v>
      </c>
      <c r="F1147" s="140">
        <v>500000</v>
      </c>
      <c r="G1147" s="140">
        <v>1600000</v>
      </c>
      <c r="H1147" s="141">
        <v>0</v>
      </c>
      <c r="I1147" s="136" t="s">
        <v>447</v>
      </c>
    </row>
    <row r="1148" spans="1:9" x14ac:dyDescent="0.3">
      <c r="A1148" s="136">
        <v>70</v>
      </c>
      <c r="B1148" s="137">
        <v>10021501145</v>
      </c>
      <c r="C1148" s="138" t="s">
        <v>1411</v>
      </c>
      <c r="D1148" s="139">
        <v>0</v>
      </c>
      <c r="E1148" s="139">
        <v>0</v>
      </c>
      <c r="F1148" s="140">
        <v>10000000</v>
      </c>
      <c r="G1148" s="140">
        <v>20000000</v>
      </c>
      <c r="H1148" s="141">
        <v>0</v>
      </c>
      <c r="I1148" s="136" t="s">
        <v>447</v>
      </c>
    </row>
    <row r="1149" spans="1:9" x14ac:dyDescent="0.3">
      <c r="A1149" s="131"/>
      <c r="B1149" s="132">
        <v>232</v>
      </c>
      <c r="C1149" s="133" t="s">
        <v>1412</v>
      </c>
      <c r="D1149" s="135">
        <v>725323084</v>
      </c>
      <c r="E1149" s="135">
        <v>1404439485</v>
      </c>
      <c r="F1149" s="135">
        <v>2488600000</v>
      </c>
      <c r="G1149" s="135">
        <v>3809100000</v>
      </c>
      <c r="H1149" s="128"/>
      <c r="I1149" s="128"/>
    </row>
    <row r="1150" spans="1:9" x14ac:dyDescent="0.3">
      <c r="A1150" s="136">
        <v>71</v>
      </c>
      <c r="B1150" s="137">
        <v>10021501168</v>
      </c>
      <c r="C1150" s="138" t="s">
        <v>1413</v>
      </c>
      <c r="D1150" s="139">
        <v>0</v>
      </c>
      <c r="E1150" s="139">
        <v>0</v>
      </c>
      <c r="F1150" s="140">
        <v>300000</v>
      </c>
      <c r="G1150" s="140">
        <v>1000000</v>
      </c>
      <c r="H1150" s="141">
        <v>0</v>
      </c>
      <c r="I1150" s="136" t="s">
        <v>447</v>
      </c>
    </row>
    <row r="1151" spans="1:9" x14ac:dyDescent="0.3">
      <c r="A1151" s="136">
        <v>72</v>
      </c>
      <c r="B1151" s="137">
        <v>10021501167</v>
      </c>
      <c r="C1151" s="138" t="s">
        <v>1414</v>
      </c>
      <c r="D1151" s="139">
        <v>0</v>
      </c>
      <c r="E1151" s="139">
        <v>0</v>
      </c>
      <c r="F1151" s="140">
        <v>300000</v>
      </c>
      <c r="G1151" s="140">
        <v>1000000</v>
      </c>
      <c r="H1151" s="141">
        <v>0</v>
      </c>
      <c r="I1151" s="136" t="s">
        <v>447</v>
      </c>
    </row>
    <row r="1152" spans="1:9" x14ac:dyDescent="0.3">
      <c r="A1152" s="136">
        <v>73</v>
      </c>
      <c r="B1152" s="137">
        <v>10100023201</v>
      </c>
      <c r="C1152" s="138" t="s">
        <v>1415</v>
      </c>
      <c r="D1152" s="139">
        <v>0</v>
      </c>
      <c r="E1152" s="139">
        <v>0</v>
      </c>
      <c r="F1152" s="140">
        <v>3000000</v>
      </c>
      <c r="G1152" s="139">
        <v>0</v>
      </c>
      <c r="H1152" s="141">
        <v>0</v>
      </c>
      <c r="I1152" s="136" t="s">
        <v>447</v>
      </c>
    </row>
    <row r="1153" spans="1:9" ht="26.4" x14ac:dyDescent="0.3">
      <c r="A1153" s="136">
        <v>74</v>
      </c>
      <c r="B1153" s="137">
        <v>10021501166</v>
      </c>
      <c r="C1153" s="138" t="s">
        <v>1416</v>
      </c>
      <c r="D1153" s="139">
        <v>0</v>
      </c>
      <c r="E1153" s="139">
        <v>0</v>
      </c>
      <c r="F1153" s="139">
        <v>0</v>
      </c>
      <c r="G1153" s="139">
        <v>0</v>
      </c>
      <c r="H1153" s="141">
        <v>0</v>
      </c>
      <c r="I1153" s="136" t="s">
        <v>750</v>
      </c>
    </row>
    <row r="1154" spans="1:9" x14ac:dyDescent="0.3">
      <c r="A1154" s="136">
        <v>75</v>
      </c>
      <c r="B1154" s="137">
        <v>10021501179</v>
      </c>
      <c r="C1154" s="138" t="s">
        <v>1417</v>
      </c>
      <c r="D1154" s="139">
        <v>0</v>
      </c>
      <c r="E1154" s="139">
        <v>0</v>
      </c>
      <c r="F1154" s="140">
        <v>55000000</v>
      </c>
      <c r="G1154" s="140">
        <v>80000000</v>
      </c>
      <c r="H1154" s="141">
        <v>0</v>
      </c>
      <c r="I1154" s="136" t="s">
        <v>447</v>
      </c>
    </row>
    <row r="1155" spans="1:9" ht="26.4" x14ac:dyDescent="0.3">
      <c r="A1155" s="136">
        <v>76</v>
      </c>
      <c r="B1155" s="137">
        <v>10021501177</v>
      </c>
      <c r="C1155" s="138" t="s">
        <v>1418</v>
      </c>
      <c r="D1155" s="140">
        <v>515323084</v>
      </c>
      <c r="E1155" s="140">
        <v>908000000</v>
      </c>
      <c r="F1155" s="140">
        <v>1915700000</v>
      </c>
      <c r="G1155" s="140">
        <v>3212800000</v>
      </c>
      <c r="H1155" s="141">
        <v>0</v>
      </c>
      <c r="I1155" s="136" t="s">
        <v>447</v>
      </c>
    </row>
    <row r="1156" spans="1:9" x14ac:dyDescent="0.3">
      <c r="A1156" s="136">
        <v>77</v>
      </c>
      <c r="B1156" s="137">
        <v>10021501178</v>
      </c>
      <c r="C1156" s="138" t="s">
        <v>1419</v>
      </c>
      <c r="D1156" s="140">
        <v>210000000</v>
      </c>
      <c r="E1156" s="140">
        <v>496439485</v>
      </c>
      <c r="F1156" s="140">
        <v>514300000</v>
      </c>
      <c r="G1156" s="140">
        <v>514300000</v>
      </c>
      <c r="H1156" s="141">
        <v>0</v>
      </c>
      <c r="I1156" s="136" t="s">
        <v>447</v>
      </c>
    </row>
    <row r="1157" spans="1:9" ht="26.4" x14ac:dyDescent="0.3">
      <c r="A1157" s="131"/>
      <c r="B1157" s="132">
        <v>503</v>
      </c>
      <c r="C1157" s="133" t="s">
        <v>1420</v>
      </c>
      <c r="D1157" s="134">
        <v>0</v>
      </c>
      <c r="E1157" s="134">
        <v>0</v>
      </c>
      <c r="F1157" s="135">
        <v>200000000</v>
      </c>
      <c r="G1157" s="134">
        <v>0</v>
      </c>
      <c r="H1157" s="128"/>
      <c r="I1157" s="128"/>
    </row>
    <row r="1158" spans="1:9" ht="26.4" x14ac:dyDescent="0.3">
      <c r="A1158" s="136">
        <v>78</v>
      </c>
      <c r="B1158" s="137">
        <v>10021501183</v>
      </c>
      <c r="C1158" s="138" t="s">
        <v>1421</v>
      </c>
      <c r="D1158" s="139">
        <v>0</v>
      </c>
      <c r="E1158" s="139">
        <v>0</v>
      </c>
      <c r="F1158" s="140">
        <v>50000000</v>
      </c>
      <c r="G1158" s="139">
        <v>0</v>
      </c>
      <c r="H1158" s="141">
        <v>0</v>
      </c>
      <c r="I1158" s="136" t="s">
        <v>447</v>
      </c>
    </row>
    <row r="1159" spans="1:9" ht="26.4" x14ac:dyDescent="0.3">
      <c r="A1159" s="136">
        <v>79</v>
      </c>
      <c r="B1159" s="137">
        <v>10021501184</v>
      </c>
      <c r="C1159" s="138" t="s">
        <v>1422</v>
      </c>
      <c r="D1159" s="139">
        <v>0</v>
      </c>
      <c r="E1159" s="139">
        <v>0</v>
      </c>
      <c r="F1159" s="140">
        <v>50000000</v>
      </c>
      <c r="G1159" s="139">
        <v>0</v>
      </c>
      <c r="H1159" s="141">
        <v>0</v>
      </c>
      <c r="I1159" s="136" t="s">
        <v>447</v>
      </c>
    </row>
    <row r="1160" spans="1:9" ht="26.4" x14ac:dyDescent="0.3">
      <c r="A1160" s="136">
        <v>80</v>
      </c>
      <c r="B1160" s="137">
        <v>10021501185</v>
      </c>
      <c r="C1160" s="138" t="s">
        <v>1423</v>
      </c>
      <c r="D1160" s="139">
        <v>0</v>
      </c>
      <c r="E1160" s="139">
        <v>0</v>
      </c>
      <c r="F1160" s="140">
        <v>100000000</v>
      </c>
      <c r="G1160" s="139">
        <v>0</v>
      </c>
      <c r="H1160" s="141">
        <v>0</v>
      </c>
      <c r="I1160" s="136" t="s">
        <v>447</v>
      </c>
    </row>
    <row r="1161" spans="1:9" x14ac:dyDescent="0.3">
      <c r="A1161" s="142" t="s">
        <v>483</v>
      </c>
      <c r="B1161" s="142"/>
      <c r="C1161" s="142"/>
      <c r="D1161" s="144">
        <v>811426400</v>
      </c>
      <c r="E1161" s="144">
        <v>1407836886</v>
      </c>
      <c r="F1161" s="144">
        <v>3662000000</v>
      </c>
      <c r="G1161" s="144">
        <v>4876100000</v>
      </c>
      <c r="H1161" s="145"/>
      <c r="I1161" s="145"/>
    </row>
    <row r="1162" spans="1:9" x14ac:dyDescent="0.3">
      <c r="A1162" s="129"/>
      <c r="B1162" s="130" t="s">
        <v>484</v>
      </c>
      <c r="C1162" s="130"/>
      <c r="D1162" s="130"/>
      <c r="E1162" s="130"/>
      <c r="F1162" s="130"/>
      <c r="G1162" s="130"/>
      <c r="H1162" s="130"/>
      <c r="I1162" s="130"/>
    </row>
    <row r="1163" spans="1:9" x14ac:dyDescent="0.3">
      <c r="A1163" s="142" t="s">
        <v>485</v>
      </c>
      <c r="B1163" s="142"/>
      <c r="C1163" s="142"/>
      <c r="D1163" s="135">
        <v>811426400</v>
      </c>
      <c r="E1163" s="135">
        <v>1407836886</v>
      </c>
      <c r="F1163" s="135">
        <v>3662000000</v>
      </c>
      <c r="G1163" s="135">
        <v>4876100000</v>
      </c>
      <c r="H1163" s="146"/>
      <c r="I1163" s="146"/>
    </row>
    <row r="1164" spans="1:9" x14ac:dyDescent="0.3">
      <c r="A1164" s="127">
        <v>41</v>
      </c>
      <c r="B1164" s="128" t="s">
        <v>1424</v>
      </c>
      <c r="C1164" s="128"/>
      <c r="D1164" s="128"/>
      <c r="E1164" s="128"/>
      <c r="F1164" s="128"/>
      <c r="G1164" s="128"/>
      <c r="H1164" s="128"/>
      <c r="I1164" s="128"/>
    </row>
    <row r="1165" spans="1:9" x14ac:dyDescent="0.3">
      <c r="A1165" s="129"/>
      <c r="B1165" s="130" t="s">
        <v>444</v>
      </c>
      <c r="C1165" s="130"/>
      <c r="D1165" s="130"/>
      <c r="E1165" s="130"/>
      <c r="F1165" s="130"/>
      <c r="G1165" s="130"/>
      <c r="H1165" s="130"/>
      <c r="I1165" s="130"/>
    </row>
    <row r="1166" spans="1:9" x14ac:dyDescent="0.3">
      <c r="A1166" s="131"/>
      <c r="B1166" s="132">
        <v>98</v>
      </c>
      <c r="C1166" s="133" t="s">
        <v>1425</v>
      </c>
      <c r="D1166" s="134">
        <v>0</v>
      </c>
      <c r="E1166" s="134">
        <v>0</v>
      </c>
      <c r="F1166" s="135">
        <v>720000000</v>
      </c>
      <c r="G1166" s="135">
        <v>5055000000</v>
      </c>
      <c r="H1166" s="128"/>
      <c r="I1166" s="128"/>
    </row>
    <row r="1167" spans="1:9" x14ac:dyDescent="0.3">
      <c r="A1167" s="136">
        <v>1</v>
      </c>
      <c r="B1167" s="137">
        <v>40052101027</v>
      </c>
      <c r="C1167" s="138" t="s">
        <v>1426</v>
      </c>
      <c r="D1167" s="139">
        <v>0</v>
      </c>
      <c r="E1167" s="139">
        <v>0</v>
      </c>
      <c r="F1167" s="140">
        <v>20000000</v>
      </c>
      <c r="G1167" s="140">
        <v>5000000</v>
      </c>
      <c r="H1167" s="141">
        <v>0.4</v>
      </c>
      <c r="I1167" s="136" t="s">
        <v>1427</v>
      </c>
    </row>
    <row r="1168" spans="1:9" x14ac:dyDescent="0.3">
      <c r="A1168" s="136">
        <v>2</v>
      </c>
      <c r="B1168" s="137">
        <v>40052101026</v>
      </c>
      <c r="C1168" s="138" t="s">
        <v>1428</v>
      </c>
      <c r="D1168" s="139">
        <v>0</v>
      </c>
      <c r="E1168" s="139">
        <v>0</v>
      </c>
      <c r="F1168" s="140">
        <v>700000000</v>
      </c>
      <c r="G1168" s="140">
        <v>5000000000</v>
      </c>
      <c r="H1168" s="141">
        <v>0</v>
      </c>
      <c r="I1168" s="136" t="s">
        <v>447</v>
      </c>
    </row>
    <row r="1169" spans="1:9" x14ac:dyDescent="0.3">
      <c r="A1169" s="136">
        <v>3</v>
      </c>
      <c r="B1169" s="137">
        <v>40400009801</v>
      </c>
      <c r="C1169" s="138" t="s">
        <v>1429</v>
      </c>
      <c r="D1169" s="139">
        <v>0</v>
      </c>
      <c r="E1169" s="139">
        <v>0</v>
      </c>
      <c r="F1169" s="139">
        <v>0</v>
      </c>
      <c r="G1169" s="140">
        <v>50000000</v>
      </c>
      <c r="H1169" s="141">
        <v>0</v>
      </c>
      <c r="I1169" s="136" t="s">
        <v>836</v>
      </c>
    </row>
    <row r="1170" spans="1:9" x14ac:dyDescent="0.3">
      <c r="A1170" s="131"/>
      <c r="B1170" s="132">
        <v>154</v>
      </c>
      <c r="C1170" s="133" t="s">
        <v>1430</v>
      </c>
      <c r="D1170" s="135">
        <v>20099000</v>
      </c>
      <c r="E1170" s="135">
        <v>40348277</v>
      </c>
      <c r="F1170" s="135">
        <v>633500000</v>
      </c>
      <c r="G1170" s="135">
        <v>317500000</v>
      </c>
      <c r="H1170" s="128"/>
      <c r="I1170" s="128"/>
    </row>
    <row r="1171" spans="1:9" x14ac:dyDescent="0.3">
      <c r="A1171" s="136">
        <v>4</v>
      </c>
      <c r="B1171" s="137">
        <v>40052101029</v>
      </c>
      <c r="C1171" s="138" t="s">
        <v>1431</v>
      </c>
      <c r="D1171" s="139">
        <v>0</v>
      </c>
      <c r="E1171" s="140">
        <v>34663757</v>
      </c>
      <c r="F1171" s="140">
        <v>258500000</v>
      </c>
      <c r="G1171" s="140">
        <v>250500000</v>
      </c>
      <c r="H1171" s="141">
        <v>0.5</v>
      </c>
      <c r="I1171" s="136" t="s">
        <v>447</v>
      </c>
    </row>
    <row r="1172" spans="1:9" x14ac:dyDescent="0.3">
      <c r="A1172" s="136">
        <v>5</v>
      </c>
      <c r="B1172" s="137">
        <v>40052101030</v>
      </c>
      <c r="C1172" s="138" t="s">
        <v>1432</v>
      </c>
      <c r="D1172" s="140">
        <v>20099000</v>
      </c>
      <c r="E1172" s="140">
        <v>5684520</v>
      </c>
      <c r="F1172" s="140">
        <v>50000000</v>
      </c>
      <c r="G1172" s="140">
        <v>50000000</v>
      </c>
      <c r="H1172" s="141">
        <v>0.5</v>
      </c>
      <c r="I1172" s="136" t="s">
        <v>551</v>
      </c>
    </row>
    <row r="1173" spans="1:9" x14ac:dyDescent="0.3">
      <c r="A1173" s="136">
        <v>6</v>
      </c>
      <c r="B1173" s="137">
        <v>40052101028</v>
      </c>
      <c r="C1173" s="138" t="s">
        <v>1433</v>
      </c>
      <c r="D1173" s="139">
        <v>0</v>
      </c>
      <c r="E1173" s="139">
        <v>0</v>
      </c>
      <c r="F1173" s="140">
        <v>155000000</v>
      </c>
      <c r="G1173" s="139">
        <v>0</v>
      </c>
      <c r="H1173" s="141">
        <v>0.55000000000000004</v>
      </c>
      <c r="I1173" s="136" t="s">
        <v>456</v>
      </c>
    </row>
    <row r="1174" spans="1:9" ht="26.4" x14ac:dyDescent="0.3">
      <c r="A1174" s="136">
        <v>7</v>
      </c>
      <c r="B1174" s="137">
        <v>40052101045</v>
      </c>
      <c r="C1174" s="138" t="s">
        <v>1434</v>
      </c>
      <c r="D1174" s="140">
        <v>130564622</v>
      </c>
      <c r="E1174" s="139">
        <v>0</v>
      </c>
      <c r="F1174" s="140">
        <v>150000000</v>
      </c>
      <c r="G1174" s="140">
        <v>15000000</v>
      </c>
      <c r="H1174" s="141">
        <v>0.55000000000000004</v>
      </c>
      <c r="I1174" s="136" t="s">
        <v>1435</v>
      </c>
    </row>
    <row r="1175" spans="1:9" x14ac:dyDescent="0.3">
      <c r="A1175" s="136">
        <v>8</v>
      </c>
      <c r="B1175" s="137">
        <v>40052101043</v>
      </c>
      <c r="C1175" s="138" t="s">
        <v>1436</v>
      </c>
      <c r="D1175" s="139">
        <v>0</v>
      </c>
      <c r="E1175" s="139">
        <v>0</v>
      </c>
      <c r="F1175" s="139">
        <v>0</v>
      </c>
      <c r="G1175" s="139">
        <v>0</v>
      </c>
      <c r="H1175" s="141">
        <v>0.7</v>
      </c>
      <c r="I1175" s="136" t="s">
        <v>447</v>
      </c>
    </row>
    <row r="1176" spans="1:9" x14ac:dyDescent="0.3">
      <c r="A1176" s="136">
        <v>9</v>
      </c>
      <c r="B1176" s="137">
        <v>40052101042</v>
      </c>
      <c r="C1176" s="138" t="s">
        <v>1437</v>
      </c>
      <c r="D1176" s="139">
        <v>0</v>
      </c>
      <c r="E1176" s="139">
        <v>0</v>
      </c>
      <c r="F1176" s="140">
        <v>20000000</v>
      </c>
      <c r="G1176" s="140">
        <v>2000000</v>
      </c>
      <c r="H1176" s="141">
        <v>0.7</v>
      </c>
      <c r="I1176" s="136" t="s">
        <v>475</v>
      </c>
    </row>
    <row r="1177" spans="1:9" x14ac:dyDescent="0.3">
      <c r="A1177" s="131"/>
      <c r="B1177" s="132">
        <v>155</v>
      </c>
      <c r="C1177" s="133" t="s">
        <v>1438</v>
      </c>
      <c r="D1177" s="135">
        <v>12200000</v>
      </c>
      <c r="E1177" s="134">
        <v>0</v>
      </c>
      <c r="F1177" s="135">
        <v>126000000</v>
      </c>
      <c r="G1177" s="135">
        <v>91000000</v>
      </c>
      <c r="H1177" s="128"/>
      <c r="I1177" s="128"/>
    </row>
    <row r="1178" spans="1:9" ht="26.4" x14ac:dyDescent="0.3">
      <c r="A1178" s="136">
        <v>10</v>
      </c>
      <c r="B1178" s="137">
        <v>40052101049</v>
      </c>
      <c r="C1178" s="138" t="s">
        <v>1439</v>
      </c>
      <c r="D1178" s="139">
        <v>0</v>
      </c>
      <c r="E1178" s="139">
        <v>0</v>
      </c>
      <c r="F1178" s="140">
        <v>10000000</v>
      </c>
      <c r="G1178" s="140">
        <v>5000000</v>
      </c>
      <c r="H1178" s="141">
        <v>0.5</v>
      </c>
      <c r="I1178" s="136" t="s">
        <v>1440</v>
      </c>
    </row>
    <row r="1179" spans="1:9" ht="26.4" x14ac:dyDescent="0.3">
      <c r="A1179" s="136">
        <v>11</v>
      </c>
      <c r="B1179" s="137">
        <v>40052101051</v>
      </c>
      <c r="C1179" s="138" t="s">
        <v>1441</v>
      </c>
      <c r="D1179" s="139">
        <v>0</v>
      </c>
      <c r="E1179" s="139">
        <v>0</v>
      </c>
      <c r="F1179" s="140">
        <v>28000000</v>
      </c>
      <c r="G1179" s="140">
        <v>30000000</v>
      </c>
      <c r="H1179" s="141">
        <v>0.55000000000000004</v>
      </c>
      <c r="I1179" s="136" t="s">
        <v>560</v>
      </c>
    </row>
    <row r="1180" spans="1:9" x14ac:dyDescent="0.3">
      <c r="A1180" s="136">
        <v>12</v>
      </c>
      <c r="B1180" s="137">
        <v>40052101032</v>
      </c>
      <c r="C1180" s="138" t="s">
        <v>1442</v>
      </c>
      <c r="D1180" s="140">
        <v>4200000</v>
      </c>
      <c r="E1180" s="139">
        <v>0</v>
      </c>
      <c r="F1180" s="140">
        <v>20000000</v>
      </c>
      <c r="G1180" s="140">
        <v>6000000</v>
      </c>
      <c r="H1180" s="141">
        <v>0.7</v>
      </c>
      <c r="I1180" s="136" t="s">
        <v>1440</v>
      </c>
    </row>
    <row r="1181" spans="1:9" x14ac:dyDescent="0.3">
      <c r="A1181" s="136">
        <v>13</v>
      </c>
      <c r="B1181" s="137">
        <v>40052101031</v>
      </c>
      <c r="C1181" s="138" t="s">
        <v>1443</v>
      </c>
      <c r="D1181" s="140">
        <v>8000000</v>
      </c>
      <c r="E1181" s="139">
        <v>0</v>
      </c>
      <c r="F1181" s="140">
        <v>30000000</v>
      </c>
      <c r="G1181" s="140">
        <v>20000000</v>
      </c>
      <c r="H1181" s="141">
        <v>0.4</v>
      </c>
      <c r="I1181" s="136" t="s">
        <v>540</v>
      </c>
    </row>
    <row r="1182" spans="1:9" ht="26.4" x14ac:dyDescent="0.3">
      <c r="A1182" s="136">
        <v>14</v>
      </c>
      <c r="B1182" s="137">
        <v>40052101055</v>
      </c>
      <c r="C1182" s="138" t="s">
        <v>1444</v>
      </c>
      <c r="D1182" s="139">
        <v>0</v>
      </c>
      <c r="E1182" s="139">
        <v>0</v>
      </c>
      <c r="F1182" s="140">
        <v>20000000</v>
      </c>
      <c r="G1182" s="140">
        <v>15000000</v>
      </c>
      <c r="H1182" s="141">
        <v>0.5</v>
      </c>
      <c r="I1182" s="136" t="s">
        <v>1445</v>
      </c>
    </row>
    <row r="1183" spans="1:9" x14ac:dyDescent="0.3">
      <c r="A1183" s="136">
        <v>15</v>
      </c>
      <c r="B1183" s="137">
        <v>40052101059</v>
      </c>
      <c r="C1183" s="138" t="s">
        <v>1446</v>
      </c>
      <c r="D1183" s="139">
        <v>0</v>
      </c>
      <c r="E1183" s="139">
        <v>0</v>
      </c>
      <c r="F1183" s="140">
        <v>18000000</v>
      </c>
      <c r="G1183" s="140">
        <v>15000000</v>
      </c>
      <c r="H1183" s="141">
        <v>0.5</v>
      </c>
      <c r="I1183" s="136" t="s">
        <v>551</v>
      </c>
    </row>
    <row r="1184" spans="1:9" x14ac:dyDescent="0.3">
      <c r="A1184" s="131"/>
      <c r="B1184" s="132">
        <v>156</v>
      </c>
      <c r="C1184" s="133" t="s">
        <v>1447</v>
      </c>
      <c r="D1184" s="135">
        <v>1800000</v>
      </c>
      <c r="E1184" s="134">
        <v>0</v>
      </c>
      <c r="F1184" s="135">
        <v>10000000</v>
      </c>
      <c r="G1184" s="135">
        <v>18000000</v>
      </c>
      <c r="H1184" s="128"/>
      <c r="I1184" s="128"/>
    </row>
    <row r="1185" spans="1:9" x14ac:dyDescent="0.3">
      <c r="A1185" s="136">
        <v>16</v>
      </c>
      <c r="B1185" s="137">
        <v>40052101046</v>
      </c>
      <c r="C1185" s="138" t="s">
        <v>1448</v>
      </c>
      <c r="D1185" s="139">
        <v>0</v>
      </c>
      <c r="E1185" s="139">
        <v>0</v>
      </c>
      <c r="F1185" s="140">
        <v>5000000</v>
      </c>
      <c r="G1185" s="140">
        <v>12000000</v>
      </c>
      <c r="H1185" s="141">
        <v>0.5</v>
      </c>
      <c r="I1185" s="136" t="s">
        <v>1440</v>
      </c>
    </row>
    <row r="1186" spans="1:9" x14ac:dyDescent="0.3">
      <c r="A1186" s="136">
        <v>17</v>
      </c>
      <c r="B1186" s="137">
        <v>40052101036</v>
      </c>
      <c r="C1186" s="138" t="s">
        <v>1449</v>
      </c>
      <c r="D1186" s="140">
        <v>900000</v>
      </c>
      <c r="E1186" s="139">
        <v>0</v>
      </c>
      <c r="F1186" s="140">
        <v>5000000</v>
      </c>
      <c r="G1186" s="140">
        <v>6000000</v>
      </c>
      <c r="H1186" s="141">
        <v>0.7</v>
      </c>
      <c r="I1186" s="136" t="s">
        <v>546</v>
      </c>
    </row>
    <row r="1187" spans="1:9" x14ac:dyDescent="0.3">
      <c r="A1187" s="131"/>
      <c r="B1187" s="132">
        <v>157</v>
      </c>
      <c r="C1187" s="133" t="s">
        <v>1450</v>
      </c>
      <c r="D1187" s="134">
        <v>0</v>
      </c>
      <c r="E1187" s="134">
        <v>0</v>
      </c>
      <c r="F1187" s="135">
        <v>40000000</v>
      </c>
      <c r="G1187" s="134">
        <v>0</v>
      </c>
      <c r="H1187" s="128"/>
      <c r="I1187" s="128"/>
    </row>
    <row r="1188" spans="1:9" ht="26.4" x14ac:dyDescent="0.3">
      <c r="A1188" s="136">
        <v>18</v>
      </c>
      <c r="B1188" s="137">
        <v>40052101035</v>
      </c>
      <c r="C1188" s="138" t="s">
        <v>1451</v>
      </c>
      <c r="D1188" s="139">
        <v>0</v>
      </c>
      <c r="E1188" s="139">
        <v>0</v>
      </c>
      <c r="F1188" s="140">
        <v>20000000</v>
      </c>
      <c r="G1188" s="139">
        <v>0</v>
      </c>
      <c r="H1188" s="141">
        <v>0.5</v>
      </c>
      <c r="I1188" s="136" t="s">
        <v>456</v>
      </c>
    </row>
    <row r="1189" spans="1:9" x14ac:dyDescent="0.3">
      <c r="A1189" s="136">
        <v>19</v>
      </c>
      <c r="B1189" s="137">
        <v>40052101034</v>
      </c>
      <c r="C1189" s="138" t="s">
        <v>1452</v>
      </c>
      <c r="D1189" s="139">
        <v>0</v>
      </c>
      <c r="E1189" s="139">
        <v>0</v>
      </c>
      <c r="F1189" s="140">
        <v>20000000</v>
      </c>
      <c r="G1189" s="139">
        <v>0</v>
      </c>
      <c r="H1189" s="141">
        <v>0.6</v>
      </c>
      <c r="I1189" s="136" t="s">
        <v>447</v>
      </c>
    </row>
    <row r="1190" spans="1:9" x14ac:dyDescent="0.3">
      <c r="A1190" s="131"/>
      <c r="B1190" s="132">
        <v>160</v>
      </c>
      <c r="C1190" s="133" t="s">
        <v>1453</v>
      </c>
      <c r="D1190" s="134">
        <v>0</v>
      </c>
      <c r="E1190" s="134">
        <v>0</v>
      </c>
      <c r="F1190" s="135">
        <v>18000000</v>
      </c>
      <c r="G1190" s="135">
        <v>10000000</v>
      </c>
      <c r="H1190" s="128"/>
      <c r="I1190" s="128"/>
    </row>
    <row r="1191" spans="1:9" ht="26.4" x14ac:dyDescent="0.3">
      <c r="A1191" s="136">
        <v>20</v>
      </c>
      <c r="B1191" s="137">
        <v>40052101039</v>
      </c>
      <c r="C1191" s="138" t="s">
        <v>1454</v>
      </c>
      <c r="D1191" s="139">
        <v>0</v>
      </c>
      <c r="E1191" s="139">
        <v>0</v>
      </c>
      <c r="F1191" s="140">
        <v>8000000</v>
      </c>
      <c r="G1191" s="139">
        <v>0</v>
      </c>
      <c r="H1191" s="141">
        <v>0.4</v>
      </c>
      <c r="I1191" s="136" t="s">
        <v>1427</v>
      </c>
    </row>
    <row r="1192" spans="1:9" ht="26.4" x14ac:dyDescent="0.3">
      <c r="A1192" s="136">
        <v>21</v>
      </c>
      <c r="B1192" s="137">
        <v>40052101037</v>
      </c>
      <c r="C1192" s="138" t="s">
        <v>1455</v>
      </c>
      <c r="D1192" s="139">
        <v>0</v>
      </c>
      <c r="E1192" s="139">
        <v>0</v>
      </c>
      <c r="F1192" s="140">
        <v>10000000</v>
      </c>
      <c r="G1192" s="140">
        <v>10000000</v>
      </c>
      <c r="H1192" s="141">
        <v>0.4</v>
      </c>
      <c r="I1192" s="136" t="s">
        <v>657</v>
      </c>
    </row>
    <row r="1193" spans="1:9" x14ac:dyDescent="0.3">
      <c r="A1193" s="131"/>
      <c r="B1193" s="132">
        <v>161</v>
      </c>
      <c r="C1193" s="133" t="s">
        <v>491</v>
      </c>
      <c r="D1193" s="134">
        <v>0</v>
      </c>
      <c r="E1193" s="134">
        <v>0</v>
      </c>
      <c r="F1193" s="135">
        <v>14500000</v>
      </c>
      <c r="G1193" s="135">
        <v>5500000</v>
      </c>
      <c r="H1193" s="128"/>
      <c r="I1193" s="128"/>
    </row>
    <row r="1194" spans="1:9" ht="26.4" x14ac:dyDescent="0.3">
      <c r="A1194" s="136">
        <v>22</v>
      </c>
      <c r="B1194" s="137">
        <v>40052101047</v>
      </c>
      <c r="C1194" s="138" t="s">
        <v>1456</v>
      </c>
      <c r="D1194" s="139">
        <v>0</v>
      </c>
      <c r="E1194" s="139">
        <v>0</v>
      </c>
      <c r="F1194" s="140">
        <v>8000000</v>
      </c>
      <c r="G1194" s="140">
        <v>5000000</v>
      </c>
      <c r="H1194" s="141">
        <v>0.4</v>
      </c>
      <c r="I1194" s="136" t="s">
        <v>544</v>
      </c>
    </row>
    <row r="1195" spans="1:9" x14ac:dyDescent="0.3">
      <c r="A1195" s="136">
        <v>23</v>
      </c>
      <c r="B1195" s="137">
        <v>40052101048</v>
      </c>
      <c r="C1195" s="138" t="s">
        <v>1457</v>
      </c>
      <c r="D1195" s="139">
        <v>0</v>
      </c>
      <c r="E1195" s="139">
        <v>0</v>
      </c>
      <c r="F1195" s="140">
        <v>500000</v>
      </c>
      <c r="G1195" s="140">
        <v>500000</v>
      </c>
      <c r="H1195" s="141">
        <v>0.2</v>
      </c>
      <c r="I1195" s="136" t="s">
        <v>1270</v>
      </c>
    </row>
    <row r="1196" spans="1:9" x14ac:dyDescent="0.3">
      <c r="A1196" s="136">
        <v>24</v>
      </c>
      <c r="B1196" s="137">
        <v>40052101052</v>
      </c>
      <c r="C1196" s="138" t="s">
        <v>1458</v>
      </c>
      <c r="D1196" s="139">
        <v>0</v>
      </c>
      <c r="E1196" s="139">
        <v>0</v>
      </c>
      <c r="F1196" s="140">
        <v>6000000</v>
      </c>
      <c r="G1196" s="139">
        <v>0</v>
      </c>
      <c r="H1196" s="141">
        <v>0</v>
      </c>
      <c r="I1196" s="136" t="s">
        <v>540</v>
      </c>
    </row>
    <row r="1197" spans="1:9" x14ac:dyDescent="0.3">
      <c r="A1197" s="131"/>
      <c r="B1197" s="132">
        <v>163</v>
      </c>
      <c r="C1197" s="133" t="s">
        <v>1459</v>
      </c>
      <c r="D1197" s="134">
        <v>0</v>
      </c>
      <c r="E1197" s="134">
        <v>0</v>
      </c>
      <c r="F1197" s="135">
        <v>14000000</v>
      </c>
      <c r="G1197" s="135">
        <v>4000000</v>
      </c>
      <c r="H1197" s="128"/>
      <c r="I1197" s="128"/>
    </row>
    <row r="1198" spans="1:9" x14ac:dyDescent="0.3">
      <c r="A1198" s="136">
        <v>25</v>
      </c>
      <c r="B1198" s="137">
        <v>40052101040</v>
      </c>
      <c r="C1198" s="138" t="s">
        <v>1460</v>
      </c>
      <c r="D1198" s="139">
        <v>0</v>
      </c>
      <c r="E1198" s="139">
        <v>0</v>
      </c>
      <c r="F1198" s="140">
        <v>14000000</v>
      </c>
      <c r="G1198" s="140">
        <v>4000000</v>
      </c>
      <c r="H1198" s="141">
        <v>0.75</v>
      </c>
      <c r="I1198" s="136" t="s">
        <v>544</v>
      </c>
    </row>
    <row r="1199" spans="1:9" x14ac:dyDescent="0.3">
      <c r="A1199" s="131"/>
      <c r="B1199" s="132">
        <v>164</v>
      </c>
      <c r="C1199" s="133" t="s">
        <v>1461</v>
      </c>
      <c r="D1199" s="134">
        <v>0</v>
      </c>
      <c r="E1199" s="134">
        <v>0</v>
      </c>
      <c r="F1199" s="135">
        <v>61200000</v>
      </c>
      <c r="G1199" s="135">
        <v>4230000000</v>
      </c>
      <c r="H1199" s="128"/>
      <c r="I1199" s="128"/>
    </row>
    <row r="1200" spans="1:9" ht="26.4" x14ac:dyDescent="0.3">
      <c r="A1200" s="136">
        <v>26</v>
      </c>
      <c r="B1200" s="137">
        <v>40052101053</v>
      </c>
      <c r="C1200" s="138" t="s">
        <v>1462</v>
      </c>
      <c r="D1200" s="139">
        <v>0</v>
      </c>
      <c r="E1200" s="139">
        <v>0</v>
      </c>
      <c r="F1200" s="140">
        <v>5000000</v>
      </c>
      <c r="G1200" s="139">
        <v>0</v>
      </c>
      <c r="H1200" s="141">
        <v>0</v>
      </c>
      <c r="I1200" s="136" t="s">
        <v>447</v>
      </c>
    </row>
    <row r="1201" spans="1:9" x14ac:dyDescent="0.3">
      <c r="A1201" s="136">
        <v>27</v>
      </c>
      <c r="B1201" s="137">
        <v>40052101054</v>
      </c>
      <c r="C1201" s="138" t="s">
        <v>1463</v>
      </c>
      <c r="D1201" s="139">
        <v>0</v>
      </c>
      <c r="E1201" s="139">
        <v>0</v>
      </c>
      <c r="F1201" s="140">
        <v>32000000</v>
      </c>
      <c r="G1201" s="139">
        <v>0</v>
      </c>
      <c r="H1201" s="141">
        <v>0</v>
      </c>
      <c r="I1201" s="136" t="s">
        <v>447</v>
      </c>
    </row>
    <row r="1202" spans="1:9" ht="26.4" x14ac:dyDescent="0.3">
      <c r="A1202" s="136">
        <v>28</v>
      </c>
      <c r="B1202" s="137">
        <v>40052101057</v>
      </c>
      <c r="C1202" s="138" t="s">
        <v>1464</v>
      </c>
      <c r="D1202" s="139">
        <v>0</v>
      </c>
      <c r="E1202" s="139">
        <v>0</v>
      </c>
      <c r="F1202" s="140">
        <v>22000000</v>
      </c>
      <c r="G1202" s="139">
        <v>0</v>
      </c>
      <c r="H1202" s="141">
        <v>0</v>
      </c>
      <c r="I1202" s="136" t="s">
        <v>447</v>
      </c>
    </row>
    <row r="1203" spans="1:9" ht="26.4" x14ac:dyDescent="0.3">
      <c r="A1203" s="136">
        <v>29</v>
      </c>
      <c r="B1203" s="137">
        <v>40052101060</v>
      </c>
      <c r="C1203" s="138" t="s">
        <v>1465</v>
      </c>
      <c r="D1203" s="139">
        <v>0</v>
      </c>
      <c r="E1203" s="139">
        <v>0</v>
      </c>
      <c r="F1203" s="140">
        <v>2200000</v>
      </c>
      <c r="G1203" s="139">
        <v>0</v>
      </c>
      <c r="H1203" s="141">
        <v>0</v>
      </c>
      <c r="I1203" s="136" t="s">
        <v>447</v>
      </c>
    </row>
    <row r="1204" spans="1:9" ht="39.6" x14ac:dyDescent="0.3">
      <c r="A1204" s="136">
        <v>30</v>
      </c>
      <c r="B1204" s="137">
        <v>40400016401</v>
      </c>
      <c r="C1204" s="138" t="s">
        <v>1466</v>
      </c>
      <c r="D1204" s="139">
        <v>0</v>
      </c>
      <c r="E1204" s="139">
        <v>0</v>
      </c>
      <c r="F1204" s="139">
        <v>0</v>
      </c>
      <c r="G1204" s="140">
        <v>4230000000</v>
      </c>
      <c r="H1204" s="141">
        <v>0</v>
      </c>
      <c r="I1204" s="136" t="s">
        <v>447</v>
      </c>
    </row>
    <row r="1205" spans="1:9" x14ac:dyDescent="0.3">
      <c r="A1205" s="131"/>
      <c r="B1205" s="132">
        <v>172</v>
      </c>
      <c r="C1205" s="133" t="s">
        <v>734</v>
      </c>
      <c r="D1205" s="134">
        <v>0</v>
      </c>
      <c r="E1205" s="134">
        <v>0</v>
      </c>
      <c r="F1205" s="135">
        <v>24000000</v>
      </c>
      <c r="G1205" s="135">
        <v>24000000</v>
      </c>
      <c r="H1205" s="128"/>
      <c r="I1205" s="128"/>
    </row>
    <row r="1206" spans="1:9" x14ac:dyDescent="0.3">
      <c r="A1206" s="136">
        <v>31</v>
      </c>
      <c r="B1206" s="137">
        <v>40052101050</v>
      </c>
      <c r="C1206" s="138" t="s">
        <v>1280</v>
      </c>
      <c r="D1206" s="139">
        <v>0</v>
      </c>
      <c r="E1206" s="139">
        <v>0</v>
      </c>
      <c r="F1206" s="140">
        <v>10000000</v>
      </c>
      <c r="G1206" s="140">
        <v>15000000</v>
      </c>
      <c r="H1206" s="141">
        <v>0.2</v>
      </c>
      <c r="I1206" s="136" t="s">
        <v>456</v>
      </c>
    </row>
    <row r="1207" spans="1:9" x14ac:dyDescent="0.3">
      <c r="A1207" s="136">
        <v>32</v>
      </c>
      <c r="B1207" s="137">
        <v>40052101041</v>
      </c>
      <c r="C1207" s="138" t="s">
        <v>1467</v>
      </c>
      <c r="D1207" s="139">
        <v>0</v>
      </c>
      <c r="E1207" s="139">
        <v>0</v>
      </c>
      <c r="F1207" s="140">
        <v>3000000</v>
      </c>
      <c r="G1207" s="139">
        <v>0</v>
      </c>
      <c r="H1207" s="141">
        <v>0.6</v>
      </c>
      <c r="I1207" s="136" t="s">
        <v>540</v>
      </c>
    </row>
    <row r="1208" spans="1:9" x14ac:dyDescent="0.3">
      <c r="A1208" s="136">
        <v>33</v>
      </c>
      <c r="B1208" s="137">
        <v>40052101056</v>
      </c>
      <c r="C1208" s="138" t="s">
        <v>1468</v>
      </c>
      <c r="D1208" s="139">
        <v>0</v>
      </c>
      <c r="E1208" s="139">
        <v>0</v>
      </c>
      <c r="F1208" s="140">
        <v>6000000</v>
      </c>
      <c r="G1208" s="140">
        <v>3000000</v>
      </c>
      <c r="H1208" s="141">
        <v>0.4</v>
      </c>
      <c r="I1208" s="136" t="s">
        <v>1469</v>
      </c>
    </row>
    <row r="1209" spans="1:9" ht="26.4" x14ac:dyDescent="0.3">
      <c r="A1209" s="136">
        <v>34</v>
      </c>
      <c r="B1209" s="137">
        <v>40052101058</v>
      </c>
      <c r="C1209" s="138" t="s">
        <v>1470</v>
      </c>
      <c r="D1209" s="139">
        <v>0</v>
      </c>
      <c r="E1209" s="139">
        <v>0</v>
      </c>
      <c r="F1209" s="140">
        <v>5000000</v>
      </c>
      <c r="G1209" s="140">
        <v>6000000</v>
      </c>
      <c r="H1209" s="141">
        <v>0.4</v>
      </c>
      <c r="I1209" s="136" t="s">
        <v>551</v>
      </c>
    </row>
    <row r="1210" spans="1:9" x14ac:dyDescent="0.3">
      <c r="A1210" s="142" t="s">
        <v>483</v>
      </c>
      <c r="B1210" s="142"/>
      <c r="C1210" s="142"/>
      <c r="D1210" s="144">
        <v>34099000</v>
      </c>
      <c r="E1210" s="144">
        <v>40348277</v>
      </c>
      <c r="F1210" s="144">
        <v>1661200000</v>
      </c>
      <c r="G1210" s="144">
        <v>9755000000</v>
      </c>
      <c r="H1210" s="145"/>
      <c r="I1210" s="145"/>
    </row>
    <row r="1211" spans="1:9" x14ac:dyDescent="0.3">
      <c r="A1211" s="129"/>
      <c r="B1211" s="130" t="s">
        <v>484</v>
      </c>
      <c r="C1211" s="130"/>
      <c r="D1211" s="130"/>
      <c r="E1211" s="130"/>
      <c r="F1211" s="130"/>
      <c r="G1211" s="130"/>
      <c r="H1211" s="130"/>
      <c r="I1211" s="130"/>
    </row>
    <row r="1212" spans="1:9" x14ac:dyDescent="0.3">
      <c r="A1212" s="142" t="s">
        <v>485</v>
      </c>
      <c r="B1212" s="142"/>
      <c r="C1212" s="142"/>
      <c r="D1212" s="135">
        <v>34099000</v>
      </c>
      <c r="E1212" s="135">
        <v>40348277</v>
      </c>
      <c r="F1212" s="135">
        <v>1661200000</v>
      </c>
      <c r="G1212" s="135">
        <v>9755000000</v>
      </c>
      <c r="H1212" s="146"/>
      <c r="I1212" s="146"/>
    </row>
    <row r="1213" spans="1:9" x14ac:dyDescent="0.3">
      <c r="A1213" s="127">
        <v>42</v>
      </c>
      <c r="B1213" s="128" t="s">
        <v>1471</v>
      </c>
      <c r="C1213" s="128"/>
      <c r="D1213" s="128"/>
      <c r="E1213" s="128"/>
      <c r="F1213" s="128"/>
      <c r="G1213" s="128"/>
      <c r="H1213" s="128"/>
      <c r="I1213" s="128"/>
    </row>
    <row r="1214" spans="1:9" x14ac:dyDescent="0.3">
      <c r="A1214" s="129"/>
      <c r="B1214" s="130" t="s">
        <v>444</v>
      </c>
      <c r="C1214" s="130"/>
      <c r="D1214" s="130"/>
      <c r="E1214" s="130"/>
      <c r="F1214" s="130"/>
      <c r="G1214" s="130"/>
      <c r="H1214" s="130"/>
      <c r="I1214" s="130"/>
    </row>
    <row r="1215" spans="1:9" x14ac:dyDescent="0.3">
      <c r="A1215" s="131"/>
      <c r="B1215" s="132">
        <v>323</v>
      </c>
      <c r="C1215" s="133" t="s">
        <v>1472</v>
      </c>
      <c r="D1215" s="135">
        <v>737297</v>
      </c>
      <c r="E1215" s="135">
        <v>645000</v>
      </c>
      <c r="F1215" s="135">
        <v>1000000</v>
      </c>
      <c r="G1215" s="135">
        <v>2000000</v>
      </c>
      <c r="H1215" s="128"/>
      <c r="I1215" s="128"/>
    </row>
    <row r="1216" spans="1:9" x14ac:dyDescent="0.3">
      <c r="A1216" s="136">
        <v>1</v>
      </c>
      <c r="B1216" s="137">
        <v>40052101009</v>
      </c>
      <c r="C1216" s="138" t="s">
        <v>1473</v>
      </c>
      <c r="D1216" s="140">
        <v>70270</v>
      </c>
      <c r="E1216" s="139">
        <v>0</v>
      </c>
      <c r="F1216" s="140">
        <v>200000</v>
      </c>
      <c r="G1216" s="139">
        <v>0</v>
      </c>
      <c r="H1216" s="141">
        <v>0</v>
      </c>
      <c r="I1216" s="136" t="s">
        <v>447</v>
      </c>
    </row>
    <row r="1217" spans="1:9" x14ac:dyDescent="0.3">
      <c r="A1217" s="136">
        <v>2</v>
      </c>
      <c r="B1217" s="137">
        <v>41300032303</v>
      </c>
      <c r="C1217" s="138" t="s">
        <v>1474</v>
      </c>
      <c r="D1217" s="139">
        <v>0</v>
      </c>
      <c r="E1217" s="140">
        <v>645000</v>
      </c>
      <c r="F1217" s="140">
        <v>700000</v>
      </c>
      <c r="G1217" s="139">
        <v>0</v>
      </c>
      <c r="H1217" s="141">
        <v>0</v>
      </c>
      <c r="I1217" s="136" t="s">
        <v>447</v>
      </c>
    </row>
    <row r="1218" spans="1:9" x14ac:dyDescent="0.3">
      <c r="A1218" s="136">
        <v>3</v>
      </c>
      <c r="B1218" s="137">
        <v>40052101008</v>
      </c>
      <c r="C1218" s="138" t="s">
        <v>1475</v>
      </c>
      <c r="D1218" s="140">
        <v>94054</v>
      </c>
      <c r="E1218" s="139">
        <v>0</v>
      </c>
      <c r="F1218" s="140">
        <v>100000</v>
      </c>
      <c r="G1218" s="139">
        <v>0</v>
      </c>
      <c r="H1218" s="141">
        <v>0</v>
      </c>
      <c r="I1218" s="136" t="s">
        <v>447</v>
      </c>
    </row>
    <row r="1219" spans="1:9" x14ac:dyDescent="0.3">
      <c r="A1219" s="136">
        <v>4</v>
      </c>
      <c r="B1219" s="137">
        <v>21300032303</v>
      </c>
      <c r="C1219" s="138" t="s">
        <v>1476</v>
      </c>
      <c r="D1219" s="139">
        <v>0</v>
      </c>
      <c r="E1219" s="139">
        <v>0</v>
      </c>
      <c r="F1219" s="139">
        <v>0</v>
      </c>
      <c r="G1219" s="140">
        <v>450000</v>
      </c>
      <c r="H1219" s="141">
        <v>0</v>
      </c>
      <c r="I1219" s="136" t="s">
        <v>447</v>
      </c>
    </row>
    <row r="1220" spans="1:9" x14ac:dyDescent="0.3">
      <c r="A1220" s="136">
        <v>5</v>
      </c>
      <c r="B1220" s="137">
        <v>21300032303</v>
      </c>
      <c r="C1220" s="138" t="s">
        <v>1477</v>
      </c>
      <c r="D1220" s="139">
        <v>0</v>
      </c>
      <c r="E1220" s="139">
        <v>0</v>
      </c>
      <c r="F1220" s="139">
        <v>0</v>
      </c>
      <c r="G1220" s="140">
        <v>750000</v>
      </c>
      <c r="H1220" s="141">
        <v>0</v>
      </c>
      <c r="I1220" s="136" t="s">
        <v>447</v>
      </c>
    </row>
    <row r="1221" spans="1:9" x14ac:dyDescent="0.3">
      <c r="A1221" s="136">
        <v>6</v>
      </c>
      <c r="B1221" s="137">
        <v>21300032303</v>
      </c>
      <c r="C1221" s="138" t="s">
        <v>1478</v>
      </c>
      <c r="D1221" s="139">
        <v>0</v>
      </c>
      <c r="E1221" s="139">
        <v>0</v>
      </c>
      <c r="F1221" s="139">
        <v>0</v>
      </c>
      <c r="G1221" s="140">
        <v>600000</v>
      </c>
      <c r="H1221" s="141">
        <v>0</v>
      </c>
      <c r="I1221" s="136" t="s">
        <v>447</v>
      </c>
    </row>
    <row r="1222" spans="1:9" x14ac:dyDescent="0.3">
      <c r="A1222" s="136">
        <v>7</v>
      </c>
      <c r="B1222" s="137">
        <v>21300032303</v>
      </c>
      <c r="C1222" s="138" t="s">
        <v>1479</v>
      </c>
      <c r="D1222" s="139">
        <v>0</v>
      </c>
      <c r="E1222" s="139">
        <v>0</v>
      </c>
      <c r="F1222" s="139">
        <v>0</v>
      </c>
      <c r="G1222" s="140">
        <v>200000</v>
      </c>
      <c r="H1222" s="141">
        <v>0</v>
      </c>
      <c r="I1222" s="136" t="s">
        <v>447</v>
      </c>
    </row>
    <row r="1223" spans="1:9" x14ac:dyDescent="0.3">
      <c r="A1223" s="131"/>
      <c r="B1223" s="132">
        <v>494</v>
      </c>
      <c r="C1223" s="133" t="s">
        <v>819</v>
      </c>
      <c r="D1223" s="135">
        <v>750000</v>
      </c>
      <c r="E1223" s="134">
        <v>0</v>
      </c>
      <c r="F1223" s="135">
        <v>1000000</v>
      </c>
      <c r="G1223" s="135">
        <v>5000000</v>
      </c>
      <c r="H1223" s="128"/>
      <c r="I1223" s="128"/>
    </row>
    <row r="1224" spans="1:9" x14ac:dyDescent="0.3">
      <c r="A1224" s="136">
        <v>8</v>
      </c>
      <c r="B1224" s="137">
        <v>40400049402</v>
      </c>
      <c r="C1224" s="138" t="s">
        <v>1480</v>
      </c>
      <c r="D1224" s="139">
        <v>0</v>
      </c>
      <c r="E1224" s="139">
        <v>0</v>
      </c>
      <c r="F1224" s="140">
        <v>1000000</v>
      </c>
      <c r="G1224" s="139">
        <v>0</v>
      </c>
      <c r="H1224" s="141">
        <v>0</v>
      </c>
      <c r="I1224" s="136" t="s">
        <v>447</v>
      </c>
    </row>
    <row r="1225" spans="1:9" x14ac:dyDescent="0.3">
      <c r="A1225" s="136">
        <v>9</v>
      </c>
      <c r="B1225" s="137">
        <v>40400049402</v>
      </c>
      <c r="C1225" s="138" t="s">
        <v>1481</v>
      </c>
      <c r="D1225" s="139">
        <v>0</v>
      </c>
      <c r="E1225" s="139">
        <v>0</v>
      </c>
      <c r="F1225" s="139">
        <v>0</v>
      </c>
      <c r="G1225" s="140">
        <v>5000000</v>
      </c>
      <c r="H1225" s="141">
        <v>0</v>
      </c>
      <c r="I1225" s="136" t="s">
        <v>447</v>
      </c>
    </row>
    <row r="1226" spans="1:9" x14ac:dyDescent="0.3">
      <c r="A1226" s="142" t="s">
        <v>483</v>
      </c>
      <c r="B1226" s="142"/>
      <c r="C1226" s="142"/>
      <c r="D1226" s="144">
        <v>1487297</v>
      </c>
      <c r="E1226" s="144">
        <v>645000</v>
      </c>
      <c r="F1226" s="144">
        <v>2000000</v>
      </c>
      <c r="G1226" s="144">
        <v>7000000</v>
      </c>
      <c r="H1226" s="145"/>
      <c r="I1226" s="145"/>
    </row>
    <row r="1227" spans="1:9" x14ac:dyDescent="0.3">
      <c r="A1227" s="129"/>
      <c r="B1227" s="130" t="s">
        <v>484</v>
      </c>
      <c r="C1227" s="130"/>
      <c r="D1227" s="130"/>
      <c r="E1227" s="130"/>
      <c r="F1227" s="130"/>
      <c r="G1227" s="130"/>
      <c r="H1227" s="130"/>
      <c r="I1227" s="130"/>
    </row>
    <row r="1228" spans="1:9" x14ac:dyDescent="0.3">
      <c r="A1228" s="142" t="s">
        <v>485</v>
      </c>
      <c r="B1228" s="142"/>
      <c r="C1228" s="142"/>
      <c r="D1228" s="135">
        <v>1487297</v>
      </c>
      <c r="E1228" s="135">
        <v>645000</v>
      </c>
      <c r="F1228" s="135">
        <v>2000000</v>
      </c>
      <c r="G1228" s="135">
        <v>7000000</v>
      </c>
      <c r="H1228" s="146"/>
      <c r="I1228" s="146"/>
    </row>
    <row r="1229" spans="1:9" x14ac:dyDescent="0.3">
      <c r="A1229" s="127">
        <v>43</v>
      </c>
      <c r="B1229" s="128" t="s">
        <v>1482</v>
      </c>
      <c r="C1229" s="128"/>
      <c r="D1229" s="128"/>
      <c r="E1229" s="128"/>
      <c r="F1229" s="128"/>
      <c r="G1229" s="128"/>
      <c r="H1229" s="128"/>
      <c r="I1229" s="128"/>
    </row>
    <row r="1230" spans="1:9" x14ac:dyDescent="0.3">
      <c r="A1230" s="129"/>
      <c r="B1230" s="130" t="s">
        <v>444</v>
      </c>
      <c r="C1230" s="130"/>
      <c r="D1230" s="130"/>
      <c r="E1230" s="130"/>
      <c r="F1230" s="130"/>
      <c r="G1230" s="130"/>
      <c r="H1230" s="130"/>
      <c r="I1230" s="130"/>
    </row>
    <row r="1231" spans="1:9" x14ac:dyDescent="0.3">
      <c r="A1231" s="131"/>
      <c r="B1231" s="132">
        <v>70</v>
      </c>
      <c r="C1231" s="133" t="s">
        <v>1483</v>
      </c>
      <c r="D1231" s="135">
        <v>156835456</v>
      </c>
      <c r="E1231" s="135">
        <v>124365590</v>
      </c>
      <c r="F1231" s="135">
        <v>355000000</v>
      </c>
      <c r="G1231" s="135">
        <v>1006500000</v>
      </c>
      <c r="H1231" s="128"/>
      <c r="I1231" s="128"/>
    </row>
    <row r="1232" spans="1:9" x14ac:dyDescent="0.3">
      <c r="A1232" s="136">
        <v>1</v>
      </c>
      <c r="B1232" s="137">
        <v>100025201035</v>
      </c>
      <c r="C1232" s="138" t="s">
        <v>1484</v>
      </c>
      <c r="D1232" s="139">
        <v>0</v>
      </c>
      <c r="E1232" s="139">
        <v>0</v>
      </c>
      <c r="F1232" s="140">
        <v>35000000</v>
      </c>
      <c r="G1232" s="140">
        <v>20000000</v>
      </c>
      <c r="H1232" s="141">
        <v>0</v>
      </c>
      <c r="I1232" s="136" t="s">
        <v>447</v>
      </c>
    </row>
    <row r="1233" spans="1:9" ht="26.4" x14ac:dyDescent="0.3">
      <c r="A1233" s="136">
        <v>2</v>
      </c>
      <c r="B1233" s="137">
        <v>100025201032</v>
      </c>
      <c r="C1233" s="138" t="s">
        <v>1485</v>
      </c>
      <c r="D1233" s="140">
        <v>800000</v>
      </c>
      <c r="E1233" s="140">
        <v>2153500</v>
      </c>
      <c r="F1233" s="140">
        <v>20000000</v>
      </c>
      <c r="G1233" s="140">
        <v>5070000</v>
      </c>
      <c r="H1233" s="141">
        <v>0</v>
      </c>
      <c r="I1233" s="136" t="s">
        <v>447</v>
      </c>
    </row>
    <row r="1234" spans="1:9" x14ac:dyDescent="0.3">
      <c r="A1234" s="136">
        <v>3</v>
      </c>
      <c r="B1234" s="137">
        <v>100025201030</v>
      </c>
      <c r="C1234" s="138" t="s">
        <v>1486</v>
      </c>
      <c r="D1234" s="140">
        <v>950000</v>
      </c>
      <c r="E1234" s="139">
        <v>0</v>
      </c>
      <c r="F1234" s="140">
        <v>70000000</v>
      </c>
      <c r="G1234" s="140">
        <v>100000000</v>
      </c>
      <c r="H1234" s="141">
        <v>0</v>
      </c>
      <c r="I1234" s="136" t="s">
        <v>447</v>
      </c>
    </row>
    <row r="1235" spans="1:9" x14ac:dyDescent="0.3">
      <c r="A1235" s="136">
        <v>4</v>
      </c>
      <c r="B1235" s="137">
        <v>100025201029</v>
      </c>
      <c r="C1235" s="138" t="s">
        <v>1487</v>
      </c>
      <c r="D1235" s="140">
        <v>133213456</v>
      </c>
      <c r="E1235" s="140">
        <v>110000000</v>
      </c>
      <c r="F1235" s="140">
        <v>110000000</v>
      </c>
      <c r="G1235" s="140">
        <v>400980000</v>
      </c>
      <c r="H1235" s="141">
        <v>0</v>
      </c>
      <c r="I1235" s="136" t="s">
        <v>447</v>
      </c>
    </row>
    <row r="1236" spans="1:9" x14ac:dyDescent="0.3">
      <c r="A1236" s="136">
        <v>5</v>
      </c>
      <c r="B1236" s="137">
        <v>100025201031</v>
      </c>
      <c r="C1236" s="138" t="s">
        <v>1488</v>
      </c>
      <c r="D1236" s="140">
        <v>21872000</v>
      </c>
      <c r="E1236" s="140">
        <v>12212090</v>
      </c>
      <c r="F1236" s="140">
        <v>120000000</v>
      </c>
      <c r="G1236" s="140">
        <v>470450000</v>
      </c>
      <c r="H1236" s="141">
        <v>0</v>
      </c>
      <c r="I1236" s="136" t="s">
        <v>447</v>
      </c>
    </row>
    <row r="1237" spans="1:9" ht="26.4" x14ac:dyDescent="0.3">
      <c r="A1237" s="136">
        <v>6</v>
      </c>
      <c r="B1237" s="137">
        <v>21000007001</v>
      </c>
      <c r="C1237" s="138" t="s">
        <v>1489</v>
      </c>
      <c r="D1237" s="139">
        <v>0</v>
      </c>
      <c r="E1237" s="139">
        <v>0</v>
      </c>
      <c r="F1237" s="139">
        <v>0</v>
      </c>
      <c r="G1237" s="140">
        <v>10000000</v>
      </c>
      <c r="H1237" s="141">
        <v>0</v>
      </c>
      <c r="I1237" s="136" t="s">
        <v>447</v>
      </c>
    </row>
    <row r="1238" spans="1:9" x14ac:dyDescent="0.3">
      <c r="A1238" s="131"/>
      <c r="B1238" s="132">
        <v>241</v>
      </c>
      <c r="C1238" s="133" t="s">
        <v>491</v>
      </c>
      <c r="D1238" s="134">
        <v>0</v>
      </c>
      <c r="E1238" s="134">
        <v>0</v>
      </c>
      <c r="F1238" s="134">
        <v>0</v>
      </c>
      <c r="G1238" s="135">
        <v>50000000</v>
      </c>
      <c r="H1238" s="128"/>
      <c r="I1238" s="128"/>
    </row>
    <row r="1239" spans="1:9" x14ac:dyDescent="0.3">
      <c r="A1239" s="136">
        <v>7</v>
      </c>
      <c r="B1239" s="137">
        <v>21100024103</v>
      </c>
      <c r="C1239" s="138" t="s">
        <v>1490</v>
      </c>
      <c r="D1239" s="139">
        <v>0</v>
      </c>
      <c r="E1239" s="139">
        <v>0</v>
      </c>
      <c r="F1239" s="139">
        <v>0</v>
      </c>
      <c r="G1239" s="140">
        <v>50000000</v>
      </c>
      <c r="H1239" s="141">
        <v>0</v>
      </c>
      <c r="I1239" s="136" t="s">
        <v>447</v>
      </c>
    </row>
    <row r="1240" spans="1:9" x14ac:dyDescent="0.3">
      <c r="A1240" s="131"/>
      <c r="B1240" s="132">
        <v>242</v>
      </c>
      <c r="C1240" s="133" t="s">
        <v>1491</v>
      </c>
      <c r="D1240" s="135">
        <v>12749000</v>
      </c>
      <c r="E1240" s="135">
        <v>6249000</v>
      </c>
      <c r="F1240" s="135">
        <v>580000000</v>
      </c>
      <c r="G1240" s="135">
        <v>79000000</v>
      </c>
      <c r="H1240" s="128"/>
      <c r="I1240" s="128"/>
    </row>
    <row r="1241" spans="1:9" x14ac:dyDescent="0.3">
      <c r="A1241" s="136">
        <v>8</v>
      </c>
      <c r="B1241" s="137">
        <v>20025201005</v>
      </c>
      <c r="C1241" s="138" t="s">
        <v>1492</v>
      </c>
      <c r="D1241" s="139">
        <v>0</v>
      </c>
      <c r="E1241" s="140">
        <v>500000</v>
      </c>
      <c r="F1241" s="140">
        <v>15000000</v>
      </c>
      <c r="G1241" s="140">
        <v>15000000</v>
      </c>
      <c r="H1241" s="141">
        <v>0</v>
      </c>
      <c r="I1241" s="136" t="s">
        <v>447</v>
      </c>
    </row>
    <row r="1242" spans="1:9" x14ac:dyDescent="0.3">
      <c r="A1242" s="136">
        <v>9</v>
      </c>
      <c r="B1242" s="137">
        <v>100025201033</v>
      </c>
      <c r="C1242" s="138" t="s">
        <v>1493</v>
      </c>
      <c r="D1242" s="140">
        <v>2249000</v>
      </c>
      <c r="E1242" s="140">
        <v>2739000</v>
      </c>
      <c r="F1242" s="140">
        <v>6000000</v>
      </c>
      <c r="G1242" s="140">
        <v>20000000</v>
      </c>
      <c r="H1242" s="141">
        <v>0</v>
      </c>
      <c r="I1242" s="136" t="s">
        <v>447</v>
      </c>
    </row>
    <row r="1243" spans="1:9" ht="39.6" x14ac:dyDescent="0.3">
      <c r="A1243" s="136">
        <v>10</v>
      </c>
      <c r="B1243" s="137">
        <v>100025201028</v>
      </c>
      <c r="C1243" s="138" t="s">
        <v>1494</v>
      </c>
      <c r="D1243" s="139">
        <v>0</v>
      </c>
      <c r="E1243" s="139">
        <v>0</v>
      </c>
      <c r="F1243" s="140">
        <v>500000000</v>
      </c>
      <c r="G1243" s="140">
        <v>2000000</v>
      </c>
      <c r="H1243" s="141">
        <v>0</v>
      </c>
      <c r="I1243" s="136" t="s">
        <v>447</v>
      </c>
    </row>
    <row r="1244" spans="1:9" ht="39.6" x14ac:dyDescent="0.3">
      <c r="A1244" s="136">
        <v>11</v>
      </c>
      <c r="B1244" s="137">
        <v>100025201022</v>
      </c>
      <c r="C1244" s="138" t="s">
        <v>1495</v>
      </c>
      <c r="D1244" s="140">
        <v>10000000</v>
      </c>
      <c r="E1244" s="140">
        <v>3010000</v>
      </c>
      <c r="F1244" s="140">
        <v>59000000</v>
      </c>
      <c r="G1244" s="140">
        <v>20000000</v>
      </c>
      <c r="H1244" s="141">
        <v>0</v>
      </c>
      <c r="I1244" s="136" t="s">
        <v>447</v>
      </c>
    </row>
    <row r="1245" spans="1:9" x14ac:dyDescent="0.3">
      <c r="A1245" s="136">
        <v>12</v>
      </c>
      <c r="B1245" s="137">
        <v>40400024201</v>
      </c>
      <c r="C1245" s="138" t="s">
        <v>1496</v>
      </c>
      <c r="D1245" s="139">
        <v>0</v>
      </c>
      <c r="E1245" s="139">
        <v>0</v>
      </c>
      <c r="F1245" s="139">
        <v>0</v>
      </c>
      <c r="G1245" s="140">
        <v>12000000</v>
      </c>
      <c r="H1245" s="141">
        <v>0</v>
      </c>
      <c r="I1245" s="136" t="s">
        <v>447</v>
      </c>
    </row>
    <row r="1246" spans="1:9" x14ac:dyDescent="0.3">
      <c r="A1246" s="136">
        <v>13</v>
      </c>
      <c r="B1246" s="137">
        <v>40400024202</v>
      </c>
      <c r="C1246" s="138" t="s">
        <v>1497</v>
      </c>
      <c r="D1246" s="139">
        <v>0</v>
      </c>
      <c r="E1246" s="139">
        <v>0</v>
      </c>
      <c r="F1246" s="139">
        <v>0</v>
      </c>
      <c r="G1246" s="140">
        <v>10000000</v>
      </c>
      <c r="H1246" s="141">
        <v>0</v>
      </c>
      <c r="I1246" s="136" t="s">
        <v>447</v>
      </c>
    </row>
    <row r="1247" spans="1:9" x14ac:dyDescent="0.3">
      <c r="A1247" s="131"/>
      <c r="B1247" s="132">
        <v>243</v>
      </c>
      <c r="C1247" s="133" t="s">
        <v>1498</v>
      </c>
      <c r="D1247" s="134">
        <v>0</v>
      </c>
      <c r="E1247" s="134">
        <v>0</v>
      </c>
      <c r="F1247" s="135">
        <v>45000000</v>
      </c>
      <c r="G1247" s="135">
        <v>139000000</v>
      </c>
      <c r="H1247" s="128"/>
      <c r="I1247" s="128"/>
    </row>
    <row r="1248" spans="1:9" x14ac:dyDescent="0.3">
      <c r="A1248" s="136">
        <v>14</v>
      </c>
      <c r="B1248" s="137">
        <v>100025201036</v>
      </c>
      <c r="C1248" s="138" t="s">
        <v>1499</v>
      </c>
      <c r="D1248" s="139">
        <v>0</v>
      </c>
      <c r="E1248" s="139">
        <v>0</v>
      </c>
      <c r="F1248" s="140">
        <v>20000000</v>
      </c>
      <c r="G1248" s="140">
        <v>30000000</v>
      </c>
      <c r="H1248" s="141">
        <v>0</v>
      </c>
      <c r="I1248" s="136" t="s">
        <v>447</v>
      </c>
    </row>
    <row r="1249" spans="1:9" x14ac:dyDescent="0.3">
      <c r="A1249" s="136">
        <v>15</v>
      </c>
      <c r="B1249" s="137">
        <v>100025201038</v>
      </c>
      <c r="C1249" s="138" t="s">
        <v>1500</v>
      </c>
      <c r="D1249" s="139">
        <v>0</v>
      </c>
      <c r="E1249" s="139">
        <v>0</v>
      </c>
      <c r="F1249" s="140">
        <v>25000000</v>
      </c>
      <c r="G1249" s="140">
        <v>10000000</v>
      </c>
      <c r="H1249" s="141">
        <v>0</v>
      </c>
      <c r="I1249" s="136" t="s">
        <v>447</v>
      </c>
    </row>
    <row r="1250" spans="1:9" x14ac:dyDescent="0.3">
      <c r="A1250" s="136">
        <v>16</v>
      </c>
      <c r="B1250" s="137">
        <v>20600024301</v>
      </c>
      <c r="C1250" s="138" t="s">
        <v>1501</v>
      </c>
      <c r="D1250" s="139">
        <v>0</v>
      </c>
      <c r="E1250" s="139">
        <v>0</v>
      </c>
      <c r="F1250" s="139">
        <v>0</v>
      </c>
      <c r="G1250" s="140">
        <v>2000000</v>
      </c>
      <c r="H1250" s="141">
        <v>0</v>
      </c>
      <c r="I1250" s="136" t="s">
        <v>447</v>
      </c>
    </row>
    <row r="1251" spans="1:9" x14ac:dyDescent="0.3">
      <c r="A1251" s="136">
        <v>17</v>
      </c>
      <c r="B1251" s="137">
        <v>20600024303</v>
      </c>
      <c r="C1251" s="138" t="s">
        <v>1502</v>
      </c>
      <c r="D1251" s="139">
        <v>0</v>
      </c>
      <c r="E1251" s="139">
        <v>0</v>
      </c>
      <c r="F1251" s="139">
        <v>0</v>
      </c>
      <c r="G1251" s="140">
        <v>95000000</v>
      </c>
      <c r="H1251" s="141">
        <v>0</v>
      </c>
      <c r="I1251" s="136" t="s">
        <v>447</v>
      </c>
    </row>
    <row r="1252" spans="1:9" x14ac:dyDescent="0.3">
      <c r="A1252" s="136">
        <v>18</v>
      </c>
      <c r="B1252" s="137">
        <v>20600024302</v>
      </c>
      <c r="C1252" s="138" t="s">
        <v>1503</v>
      </c>
      <c r="D1252" s="139">
        <v>0</v>
      </c>
      <c r="E1252" s="139">
        <v>0</v>
      </c>
      <c r="F1252" s="139">
        <v>0</v>
      </c>
      <c r="G1252" s="140">
        <v>2000000</v>
      </c>
      <c r="H1252" s="141">
        <v>0</v>
      </c>
      <c r="I1252" s="136" t="s">
        <v>447</v>
      </c>
    </row>
    <row r="1253" spans="1:9" x14ac:dyDescent="0.3">
      <c r="A1253" s="131"/>
      <c r="B1253" s="132">
        <v>496</v>
      </c>
      <c r="C1253" s="133" t="s">
        <v>1504</v>
      </c>
      <c r="D1253" s="135">
        <v>893000</v>
      </c>
      <c r="E1253" s="134">
        <v>0</v>
      </c>
      <c r="F1253" s="135">
        <v>20000000</v>
      </c>
      <c r="G1253" s="135">
        <v>17500000</v>
      </c>
      <c r="H1253" s="128"/>
      <c r="I1253" s="128"/>
    </row>
    <row r="1254" spans="1:9" x14ac:dyDescent="0.3">
      <c r="A1254" s="136">
        <v>19</v>
      </c>
      <c r="B1254" s="137">
        <v>100025201026</v>
      </c>
      <c r="C1254" s="138" t="s">
        <v>1505</v>
      </c>
      <c r="D1254" s="140">
        <v>893000</v>
      </c>
      <c r="E1254" s="139">
        <v>0</v>
      </c>
      <c r="F1254" s="139">
        <v>0</v>
      </c>
      <c r="G1254" s="140">
        <v>1000000</v>
      </c>
      <c r="H1254" s="141">
        <v>0</v>
      </c>
      <c r="I1254" s="136" t="s">
        <v>447</v>
      </c>
    </row>
    <row r="1255" spans="1:9" x14ac:dyDescent="0.3">
      <c r="A1255" s="136">
        <v>20</v>
      </c>
      <c r="B1255" s="137">
        <v>100025201027</v>
      </c>
      <c r="C1255" s="138" t="s">
        <v>1506</v>
      </c>
      <c r="D1255" s="139">
        <v>0</v>
      </c>
      <c r="E1255" s="139">
        <v>0</v>
      </c>
      <c r="F1255" s="139">
        <v>0</v>
      </c>
      <c r="G1255" s="140">
        <v>1000000</v>
      </c>
      <c r="H1255" s="141">
        <v>0</v>
      </c>
      <c r="I1255" s="136" t="s">
        <v>447</v>
      </c>
    </row>
    <row r="1256" spans="1:9" x14ac:dyDescent="0.3">
      <c r="A1256" s="136">
        <v>21</v>
      </c>
      <c r="B1256" s="137">
        <v>100025201037</v>
      </c>
      <c r="C1256" s="138" t="s">
        <v>1507</v>
      </c>
      <c r="D1256" s="139">
        <v>0</v>
      </c>
      <c r="E1256" s="139">
        <v>0</v>
      </c>
      <c r="F1256" s="140">
        <v>20000000</v>
      </c>
      <c r="G1256" s="140">
        <v>15000000</v>
      </c>
      <c r="H1256" s="141">
        <v>0</v>
      </c>
      <c r="I1256" s="136" t="s">
        <v>447</v>
      </c>
    </row>
    <row r="1257" spans="1:9" ht="26.4" x14ac:dyDescent="0.3">
      <c r="A1257" s="136">
        <v>22</v>
      </c>
      <c r="B1257" s="137">
        <v>41000049601</v>
      </c>
      <c r="C1257" s="138" t="s">
        <v>1508</v>
      </c>
      <c r="D1257" s="139">
        <v>0</v>
      </c>
      <c r="E1257" s="139">
        <v>0</v>
      </c>
      <c r="F1257" s="139">
        <v>0</v>
      </c>
      <c r="G1257" s="140">
        <v>500000</v>
      </c>
      <c r="H1257" s="141">
        <v>0</v>
      </c>
      <c r="I1257" s="136" t="s">
        <v>447</v>
      </c>
    </row>
    <row r="1258" spans="1:9" x14ac:dyDescent="0.3">
      <c r="A1258" s="142" t="s">
        <v>483</v>
      </c>
      <c r="B1258" s="142"/>
      <c r="C1258" s="142"/>
      <c r="D1258" s="144">
        <v>170477456</v>
      </c>
      <c r="E1258" s="144">
        <v>130614590</v>
      </c>
      <c r="F1258" s="144">
        <v>1000000000</v>
      </c>
      <c r="G1258" s="144">
        <v>1292000000</v>
      </c>
      <c r="H1258" s="145"/>
      <c r="I1258" s="145"/>
    </row>
    <row r="1259" spans="1:9" x14ac:dyDescent="0.3">
      <c r="A1259" s="129"/>
      <c r="B1259" s="130" t="s">
        <v>484</v>
      </c>
      <c r="C1259" s="130"/>
      <c r="D1259" s="130"/>
      <c r="E1259" s="130"/>
      <c r="F1259" s="130"/>
      <c r="G1259" s="130"/>
      <c r="H1259" s="130"/>
      <c r="I1259" s="130"/>
    </row>
    <row r="1260" spans="1:9" x14ac:dyDescent="0.3">
      <c r="A1260" s="142" t="s">
        <v>485</v>
      </c>
      <c r="B1260" s="142"/>
      <c r="C1260" s="142"/>
      <c r="D1260" s="135">
        <v>170477456</v>
      </c>
      <c r="E1260" s="135">
        <v>130614590</v>
      </c>
      <c r="F1260" s="135">
        <v>1000000000</v>
      </c>
      <c r="G1260" s="135">
        <v>1292000000</v>
      </c>
      <c r="H1260" s="146"/>
      <c r="I1260" s="146"/>
    </row>
    <row r="1261" spans="1:9" x14ac:dyDescent="0.3">
      <c r="A1261" s="127">
        <v>44</v>
      </c>
      <c r="B1261" s="128" t="s">
        <v>1509</v>
      </c>
      <c r="C1261" s="128"/>
      <c r="D1261" s="128"/>
      <c r="E1261" s="128"/>
      <c r="F1261" s="128"/>
      <c r="G1261" s="128"/>
      <c r="H1261" s="128"/>
      <c r="I1261" s="128"/>
    </row>
    <row r="1262" spans="1:9" x14ac:dyDescent="0.3">
      <c r="A1262" s="129"/>
      <c r="B1262" s="130" t="s">
        <v>444</v>
      </c>
      <c r="C1262" s="130"/>
      <c r="D1262" s="130"/>
      <c r="E1262" s="130"/>
      <c r="F1262" s="130"/>
      <c r="G1262" s="130"/>
      <c r="H1262" s="130"/>
      <c r="I1262" s="130"/>
    </row>
    <row r="1263" spans="1:9" x14ac:dyDescent="0.3">
      <c r="A1263" s="131"/>
      <c r="B1263" s="132">
        <v>412</v>
      </c>
      <c r="C1263" s="133" t="s">
        <v>1510</v>
      </c>
      <c r="D1263" s="135">
        <v>716760000</v>
      </c>
      <c r="E1263" s="135">
        <v>42868522</v>
      </c>
      <c r="F1263" s="135">
        <v>5552243000</v>
      </c>
      <c r="G1263" s="135">
        <v>1984611000</v>
      </c>
      <c r="H1263" s="128"/>
      <c r="I1263" s="128"/>
    </row>
    <row r="1264" spans="1:9" x14ac:dyDescent="0.3">
      <c r="A1264" s="136">
        <v>1</v>
      </c>
      <c r="B1264" s="137">
        <v>10100041203</v>
      </c>
      <c r="C1264" s="138" t="s">
        <v>1511</v>
      </c>
      <c r="D1264" s="139">
        <v>0</v>
      </c>
      <c r="E1264" s="139">
        <v>0</v>
      </c>
      <c r="F1264" s="140">
        <v>4000000</v>
      </c>
      <c r="G1264" s="140">
        <v>8000000</v>
      </c>
      <c r="H1264" s="141">
        <v>0</v>
      </c>
      <c r="I1264" s="136" t="s">
        <v>447</v>
      </c>
    </row>
    <row r="1265" spans="1:9" ht="26.4" x14ac:dyDescent="0.3">
      <c r="A1265" s="136">
        <v>2</v>
      </c>
      <c r="B1265" s="137">
        <v>1010021501043</v>
      </c>
      <c r="C1265" s="138" t="s">
        <v>1512</v>
      </c>
      <c r="D1265" s="139">
        <v>0</v>
      </c>
      <c r="E1265" s="139">
        <v>0</v>
      </c>
      <c r="F1265" s="140">
        <v>1500000</v>
      </c>
      <c r="G1265" s="140">
        <v>1000000</v>
      </c>
      <c r="H1265" s="141">
        <v>0</v>
      </c>
      <c r="I1265" s="136" t="s">
        <v>447</v>
      </c>
    </row>
    <row r="1266" spans="1:9" x14ac:dyDescent="0.3">
      <c r="A1266" s="136">
        <v>3</v>
      </c>
      <c r="B1266" s="137">
        <v>1010021501041</v>
      </c>
      <c r="C1266" s="138" t="s">
        <v>1513</v>
      </c>
      <c r="D1266" s="139">
        <v>0</v>
      </c>
      <c r="E1266" s="139">
        <v>0</v>
      </c>
      <c r="F1266" s="140">
        <v>5000000</v>
      </c>
      <c r="G1266" s="140">
        <v>2000000</v>
      </c>
      <c r="H1266" s="141">
        <v>0</v>
      </c>
      <c r="I1266" s="136" t="s">
        <v>447</v>
      </c>
    </row>
    <row r="1267" spans="1:9" x14ac:dyDescent="0.3">
      <c r="A1267" s="136">
        <v>4</v>
      </c>
      <c r="B1267" s="137">
        <v>10021501072</v>
      </c>
      <c r="C1267" s="138" t="s">
        <v>1514</v>
      </c>
      <c r="D1267" s="139">
        <v>0</v>
      </c>
      <c r="E1267" s="140">
        <v>18244222</v>
      </c>
      <c r="F1267" s="140">
        <v>200953000</v>
      </c>
      <c r="G1267" s="140">
        <v>92590000</v>
      </c>
      <c r="H1267" s="141">
        <v>0</v>
      </c>
      <c r="I1267" s="136" t="s">
        <v>447</v>
      </c>
    </row>
    <row r="1268" spans="1:9" x14ac:dyDescent="0.3">
      <c r="A1268" s="136">
        <v>5</v>
      </c>
      <c r="B1268" s="137">
        <v>10100041203</v>
      </c>
      <c r="C1268" s="138" t="s">
        <v>1515</v>
      </c>
      <c r="D1268" s="139">
        <v>0</v>
      </c>
      <c r="E1268" s="139">
        <v>0</v>
      </c>
      <c r="F1268" s="140">
        <v>1000000000</v>
      </c>
      <c r="G1268" s="140">
        <v>8000000</v>
      </c>
      <c r="H1268" s="141">
        <v>0</v>
      </c>
      <c r="I1268" s="136" t="s">
        <v>447</v>
      </c>
    </row>
    <row r="1269" spans="1:9" x14ac:dyDescent="0.3">
      <c r="A1269" s="136">
        <v>6</v>
      </c>
      <c r="B1269" s="137">
        <v>1010021501067</v>
      </c>
      <c r="C1269" s="138" t="s">
        <v>1516</v>
      </c>
      <c r="D1269" s="139">
        <v>0</v>
      </c>
      <c r="E1269" s="139">
        <v>0</v>
      </c>
      <c r="F1269" s="140">
        <v>500000000</v>
      </c>
      <c r="G1269" s="139">
        <v>0</v>
      </c>
      <c r="H1269" s="141">
        <v>0</v>
      </c>
      <c r="I1269" s="136" t="s">
        <v>447</v>
      </c>
    </row>
    <row r="1270" spans="1:9" ht="39.6" x14ac:dyDescent="0.3">
      <c r="A1270" s="136">
        <v>7</v>
      </c>
      <c r="B1270" s="137">
        <v>1010021501068</v>
      </c>
      <c r="C1270" s="138" t="s">
        <v>1517</v>
      </c>
      <c r="D1270" s="140">
        <v>700000000</v>
      </c>
      <c r="E1270" s="140">
        <v>20019300</v>
      </c>
      <c r="F1270" s="140">
        <v>1800000000</v>
      </c>
      <c r="G1270" s="140">
        <v>1774021000</v>
      </c>
      <c r="H1270" s="141">
        <v>0</v>
      </c>
      <c r="I1270" s="136" t="s">
        <v>447</v>
      </c>
    </row>
    <row r="1271" spans="1:9" x14ac:dyDescent="0.3">
      <c r="A1271" s="136">
        <v>8</v>
      </c>
      <c r="B1271" s="137">
        <v>1010021501044</v>
      </c>
      <c r="C1271" s="138" t="s">
        <v>1518</v>
      </c>
      <c r="D1271" s="139">
        <v>0</v>
      </c>
      <c r="E1271" s="139">
        <v>0</v>
      </c>
      <c r="F1271" s="140">
        <v>395000</v>
      </c>
      <c r="G1271" s="140">
        <v>1000000</v>
      </c>
      <c r="H1271" s="141">
        <v>0</v>
      </c>
      <c r="I1271" s="136" t="s">
        <v>447</v>
      </c>
    </row>
    <row r="1272" spans="1:9" ht="26.4" x14ac:dyDescent="0.3">
      <c r="A1272" s="136">
        <v>9</v>
      </c>
      <c r="B1272" s="137">
        <v>1010021501045</v>
      </c>
      <c r="C1272" s="138" t="s">
        <v>1519</v>
      </c>
      <c r="D1272" s="139">
        <v>0</v>
      </c>
      <c r="E1272" s="139">
        <v>0</v>
      </c>
      <c r="F1272" s="140">
        <v>10000000</v>
      </c>
      <c r="G1272" s="140">
        <v>8000000</v>
      </c>
      <c r="H1272" s="141">
        <v>0</v>
      </c>
      <c r="I1272" s="136" t="s">
        <v>447</v>
      </c>
    </row>
    <row r="1273" spans="1:9" x14ac:dyDescent="0.3">
      <c r="A1273" s="136">
        <v>10</v>
      </c>
      <c r="B1273" s="137">
        <v>1010021501039</v>
      </c>
      <c r="C1273" s="138" t="s">
        <v>1520</v>
      </c>
      <c r="D1273" s="140">
        <v>315000</v>
      </c>
      <c r="E1273" s="139">
        <v>0</v>
      </c>
      <c r="F1273" s="140">
        <v>3000000</v>
      </c>
      <c r="G1273" s="140">
        <v>5000000</v>
      </c>
      <c r="H1273" s="141">
        <v>0</v>
      </c>
      <c r="I1273" s="136" t="s">
        <v>447</v>
      </c>
    </row>
    <row r="1274" spans="1:9" x14ac:dyDescent="0.3">
      <c r="A1274" s="136">
        <v>11</v>
      </c>
      <c r="B1274" s="137">
        <v>10021501070</v>
      </c>
      <c r="C1274" s="138" t="s">
        <v>1521</v>
      </c>
      <c r="D1274" s="139">
        <v>0</v>
      </c>
      <c r="E1274" s="139">
        <v>0</v>
      </c>
      <c r="F1274" s="140">
        <v>2000000</v>
      </c>
      <c r="G1274" s="140">
        <v>500000</v>
      </c>
      <c r="H1274" s="141">
        <v>0</v>
      </c>
      <c r="I1274" s="136" t="s">
        <v>447</v>
      </c>
    </row>
    <row r="1275" spans="1:9" x14ac:dyDescent="0.3">
      <c r="A1275" s="136">
        <v>12</v>
      </c>
      <c r="B1275" s="137">
        <v>1010021501048</v>
      </c>
      <c r="C1275" s="138" t="s">
        <v>1522</v>
      </c>
      <c r="D1275" s="139">
        <v>0</v>
      </c>
      <c r="E1275" s="139">
        <v>0</v>
      </c>
      <c r="F1275" s="140">
        <v>5500000</v>
      </c>
      <c r="G1275" s="140">
        <v>6500000</v>
      </c>
      <c r="H1275" s="141">
        <v>0</v>
      </c>
      <c r="I1275" s="136" t="s">
        <v>447</v>
      </c>
    </row>
    <row r="1276" spans="1:9" x14ac:dyDescent="0.3">
      <c r="A1276" s="136">
        <v>13</v>
      </c>
      <c r="B1276" s="137">
        <v>1010021501042</v>
      </c>
      <c r="C1276" s="138" t="s">
        <v>1523</v>
      </c>
      <c r="D1276" s="140">
        <v>1175000</v>
      </c>
      <c r="E1276" s="140">
        <v>4605000</v>
      </c>
      <c r="F1276" s="140">
        <v>5395000</v>
      </c>
      <c r="G1276" s="140">
        <v>12000000</v>
      </c>
      <c r="H1276" s="141">
        <v>0</v>
      </c>
      <c r="I1276" s="136" t="s">
        <v>447</v>
      </c>
    </row>
    <row r="1277" spans="1:9" ht="26.4" x14ac:dyDescent="0.3">
      <c r="A1277" s="136">
        <v>14</v>
      </c>
      <c r="B1277" s="137">
        <v>1010021501054</v>
      </c>
      <c r="C1277" s="138" t="s">
        <v>1524</v>
      </c>
      <c r="D1277" s="139">
        <v>0</v>
      </c>
      <c r="E1277" s="139">
        <v>0</v>
      </c>
      <c r="F1277" s="140">
        <v>3000000</v>
      </c>
      <c r="G1277" s="139">
        <v>0</v>
      </c>
      <c r="H1277" s="141">
        <v>0</v>
      </c>
      <c r="I1277" s="136" t="s">
        <v>447</v>
      </c>
    </row>
    <row r="1278" spans="1:9" x14ac:dyDescent="0.3">
      <c r="A1278" s="136">
        <v>15</v>
      </c>
      <c r="B1278" s="137">
        <v>1010021501049</v>
      </c>
      <c r="C1278" s="138" t="s">
        <v>1525</v>
      </c>
      <c r="D1278" s="140">
        <v>5000000</v>
      </c>
      <c r="E1278" s="139">
        <v>0</v>
      </c>
      <c r="F1278" s="140">
        <v>5000000</v>
      </c>
      <c r="G1278" s="140">
        <v>5000000</v>
      </c>
      <c r="H1278" s="141">
        <v>0</v>
      </c>
      <c r="I1278" s="136" t="s">
        <v>447</v>
      </c>
    </row>
    <row r="1279" spans="1:9" x14ac:dyDescent="0.3">
      <c r="A1279" s="136">
        <v>16</v>
      </c>
      <c r="B1279" s="137">
        <v>1010021501050</v>
      </c>
      <c r="C1279" s="138" t="s">
        <v>1526</v>
      </c>
      <c r="D1279" s="139">
        <v>0</v>
      </c>
      <c r="E1279" s="139">
        <v>0</v>
      </c>
      <c r="F1279" s="139">
        <v>0</v>
      </c>
      <c r="G1279" s="140">
        <v>1000000</v>
      </c>
      <c r="H1279" s="141">
        <v>0</v>
      </c>
      <c r="I1279" s="136" t="s">
        <v>447</v>
      </c>
    </row>
    <row r="1280" spans="1:9" x14ac:dyDescent="0.3">
      <c r="A1280" s="136">
        <v>17</v>
      </c>
      <c r="B1280" s="137">
        <v>10021501069</v>
      </c>
      <c r="C1280" s="138" t="s">
        <v>1527</v>
      </c>
      <c r="D1280" s="139">
        <v>0</v>
      </c>
      <c r="E1280" s="139">
        <v>0</v>
      </c>
      <c r="F1280" s="140">
        <v>2000000000</v>
      </c>
      <c r="G1280" s="139">
        <v>0</v>
      </c>
      <c r="H1280" s="141">
        <v>0</v>
      </c>
      <c r="I1280" s="136" t="s">
        <v>447</v>
      </c>
    </row>
    <row r="1281" spans="1:9" x14ac:dyDescent="0.3">
      <c r="A1281" s="136">
        <v>18</v>
      </c>
      <c r="B1281" s="137">
        <v>1010021501055</v>
      </c>
      <c r="C1281" s="138" t="s">
        <v>1528</v>
      </c>
      <c r="D1281" s="139">
        <v>0</v>
      </c>
      <c r="E1281" s="139">
        <v>0</v>
      </c>
      <c r="F1281" s="140">
        <v>2000000</v>
      </c>
      <c r="G1281" s="140">
        <v>2500000</v>
      </c>
      <c r="H1281" s="141">
        <v>0</v>
      </c>
      <c r="I1281" s="136" t="s">
        <v>447</v>
      </c>
    </row>
    <row r="1282" spans="1:9" x14ac:dyDescent="0.3">
      <c r="A1282" s="136">
        <v>19</v>
      </c>
      <c r="B1282" s="137">
        <v>10100041203</v>
      </c>
      <c r="C1282" s="138" t="s">
        <v>1529</v>
      </c>
      <c r="D1282" s="139">
        <v>0</v>
      </c>
      <c r="E1282" s="139">
        <v>0</v>
      </c>
      <c r="F1282" s="140">
        <v>4500000</v>
      </c>
      <c r="G1282" s="140">
        <v>8000000</v>
      </c>
      <c r="H1282" s="141">
        <v>0</v>
      </c>
      <c r="I1282" s="136" t="s">
        <v>447</v>
      </c>
    </row>
    <row r="1283" spans="1:9" x14ac:dyDescent="0.3">
      <c r="A1283" s="136">
        <v>20</v>
      </c>
      <c r="B1283" s="137">
        <v>10100041203</v>
      </c>
      <c r="C1283" s="138" t="s">
        <v>1530</v>
      </c>
      <c r="D1283" s="139">
        <v>0</v>
      </c>
      <c r="E1283" s="139">
        <v>0</v>
      </c>
      <c r="F1283" s="139">
        <v>0</v>
      </c>
      <c r="G1283" s="140">
        <v>5000000</v>
      </c>
      <c r="H1283" s="141">
        <v>0</v>
      </c>
      <c r="I1283" s="136" t="s">
        <v>447</v>
      </c>
    </row>
    <row r="1284" spans="1:9" x14ac:dyDescent="0.3">
      <c r="A1284" s="136">
        <v>21</v>
      </c>
      <c r="B1284" s="137">
        <v>10100041203</v>
      </c>
      <c r="C1284" s="138" t="s">
        <v>1531</v>
      </c>
      <c r="D1284" s="139">
        <v>0</v>
      </c>
      <c r="E1284" s="139">
        <v>0</v>
      </c>
      <c r="F1284" s="139">
        <v>0</v>
      </c>
      <c r="G1284" s="140">
        <v>10000000</v>
      </c>
      <c r="H1284" s="141">
        <v>0</v>
      </c>
      <c r="I1284" s="136" t="s">
        <v>447</v>
      </c>
    </row>
    <row r="1285" spans="1:9" ht="26.4" x14ac:dyDescent="0.3">
      <c r="A1285" s="136">
        <v>22</v>
      </c>
      <c r="B1285" s="137">
        <v>10100041203</v>
      </c>
      <c r="C1285" s="138" t="s">
        <v>1532</v>
      </c>
      <c r="D1285" s="139">
        <v>0</v>
      </c>
      <c r="E1285" s="139">
        <v>0</v>
      </c>
      <c r="F1285" s="139">
        <v>0</v>
      </c>
      <c r="G1285" s="140">
        <v>18000000</v>
      </c>
      <c r="H1285" s="141">
        <v>0</v>
      </c>
      <c r="I1285" s="136" t="s">
        <v>447</v>
      </c>
    </row>
    <row r="1286" spans="1:9" x14ac:dyDescent="0.3">
      <c r="A1286" s="136">
        <v>23</v>
      </c>
      <c r="B1286" s="137">
        <v>10100041203</v>
      </c>
      <c r="C1286" s="138" t="s">
        <v>1533</v>
      </c>
      <c r="D1286" s="139">
        <v>0</v>
      </c>
      <c r="E1286" s="139">
        <v>0</v>
      </c>
      <c r="F1286" s="139">
        <v>0</v>
      </c>
      <c r="G1286" s="140">
        <v>1000000</v>
      </c>
      <c r="H1286" s="141">
        <v>0</v>
      </c>
      <c r="I1286" s="136" t="s">
        <v>447</v>
      </c>
    </row>
    <row r="1287" spans="1:9" ht="26.4" x14ac:dyDescent="0.3">
      <c r="A1287" s="136">
        <v>24</v>
      </c>
      <c r="B1287" s="137">
        <v>10100041203</v>
      </c>
      <c r="C1287" s="138" t="s">
        <v>1534</v>
      </c>
      <c r="D1287" s="139">
        <v>0</v>
      </c>
      <c r="E1287" s="139">
        <v>0</v>
      </c>
      <c r="F1287" s="139">
        <v>0</v>
      </c>
      <c r="G1287" s="140">
        <v>10000000</v>
      </c>
      <c r="H1287" s="141">
        <v>0</v>
      </c>
      <c r="I1287" s="136" t="s">
        <v>447</v>
      </c>
    </row>
    <row r="1288" spans="1:9" x14ac:dyDescent="0.3">
      <c r="A1288" s="136">
        <v>25</v>
      </c>
      <c r="B1288" s="137">
        <v>10100041203</v>
      </c>
      <c r="C1288" s="138" t="s">
        <v>1535</v>
      </c>
      <c r="D1288" s="139">
        <v>0</v>
      </c>
      <c r="E1288" s="139">
        <v>0</v>
      </c>
      <c r="F1288" s="139">
        <v>0</v>
      </c>
      <c r="G1288" s="140">
        <v>3000000</v>
      </c>
      <c r="H1288" s="141">
        <v>0</v>
      </c>
      <c r="I1288" s="136" t="s">
        <v>447</v>
      </c>
    </row>
    <row r="1289" spans="1:9" ht="26.4" x14ac:dyDescent="0.3">
      <c r="A1289" s="136">
        <v>26</v>
      </c>
      <c r="B1289" s="137">
        <v>10100041203</v>
      </c>
      <c r="C1289" s="138" t="s">
        <v>1536</v>
      </c>
      <c r="D1289" s="139">
        <v>0</v>
      </c>
      <c r="E1289" s="139">
        <v>0</v>
      </c>
      <c r="F1289" s="139">
        <v>0</v>
      </c>
      <c r="G1289" s="140">
        <v>2000000</v>
      </c>
      <c r="H1289" s="141">
        <v>0</v>
      </c>
      <c r="I1289" s="136" t="s">
        <v>447</v>
      </c>
    </row>
    <row r="1290" spans="1:9" x14ac:dyDescent="0.3">
      <c r="A1290" s="136">
        <v>27</v>
      </c>
      <c r="B1290" s="137">
        <v>10100041203</v>
      </c>
      <c r="C1290" s="138" t="s">
        <v>1537</v>
      </c>
      <c r="D1290" s="139">
        <v>0</v>
      </c>
      <c r="E1290" s="139">
        <v>0</v>
      </c>
      <c r="F1290" s="139">
        <v>0</v>
      </c>
      <c r="G1290" s="140">
        <v>500000</v>
      </c>
      <c r="H1290" s="141">
        <v>0</v>
      </c>
      <c r="I1290" s="136" t="s">
        <v>447</v>
      </c>
    </row>
    <row r="1291" spans="1:9" x14ac:dyDescent="0.3">
      <c r="A1291" s="131"/>
      <c r="B1291" s="132">
        <v>426</v>
      </c>
      <c r="C1291" s="133" t="s">
        <v>1538</v>
      </c>
      <c r="D1291" s="135">
        <v>26560000</v>
      </c>
      <c r="E1291" s="134">
        <v>0</v>
      </c>
      <c r="F1291" s="135">
        <v>1500000</v>
      </c>
      <c r="G1291" s="135">
        <v>3000000</v>
      </c>
      <c r="H1291" s="128"/>
      <c r="I1291" s="128"/>
    </row>
    <row r="1292" spans="1:9" x14ac:dyDescent="0.3">
      <c r="A1292" s="136">
        <v>28</v>
      </c>
      <c r="B1292" s="137">
        <v>10100042603</v>
      </c>
      <c r="C1292" s="138" t="s">
        <v>1539</v>
      </c>
      <c r="D1292" s="139">
        <v>0</v>
      </c>
      <c r="E1292" s="139">
        <v>0</v>
      </c>
      <c r="F1292" s="140">
        <v>1500000</v>
      </c>
      <c r="G1292" s="140">
        <v>3000000</v>
      </c>
      <c r="H1292" s="141">
        <v>0</v>
      </c>
      <c r="I1292" s="136" t="s">
        <v>447</v>
      </c>
    </row>
    <row r="1293" spans="1:9" x14ac:dyDescent="0.3">
      <c r="A1293" s="131"/>
      <c r="B1293" s="132">
        <v>427</v>
      </c>
      <c r="C1293" s="133" t="s">
        <v>1540</v>
      </c>
      <c r="D1293" s="135">
        <v>1500000</v>
      </c>
      <c r="E1293" s="135">
        <v>5000000</v>
      </c>
      <c r="F1293" s="135">
        <v>35605000</v>
      </c>
      <c r="G1293" s="135">
        <v>28500000</v>
      </c>
      <c r="H1293" s="128"/>
      <c r="I1293" s="128"/>
    </row>
    <row r="1294" spans="1:9" x14ac:dyDescent="0.3">
      <c r="A1294" s="136">
        <v>29</v>
      </c>
      <c r="B1294" s="137">
        <v>1010021501060</v>
      </c>
      <c r="C1294" s="138" t="s">
        <v>1541</v>
      </c>
      <c r="D1294" s="140">
        <v>1500000</v>
      </c>
      <c r="E1294" s="139">
        <v>0</v>
      </c>
      <c r="F1294" s="140">
        <v>10000000</v>
      </c>
      <c r="G1294" s="140">
        <v>500000</v>
      </c>
      <c r="H1294" s="141">
        <v>0</v>
      </c>
      <c r="I1294" s="136" t="s">
        <v>447</v>
      </c>
    </row>
    <row r="1295" spans="1:9" ht="26.4" x14ac:dyDescent="0.3">
      <c r="A1295" s="136">
        <v>30</v>
      </c>
      <c r="B1295" s="137">
        <v>10104242703</v>
      </c>
      <c r="C1295" s="138" t="s">
        <v>1542</v>
      </c>
      <c r="D1295" s="139">
        <v>0</v>
      </c>
      <c r="E1295" s="140">
        <v>5000000</v>
      </c>
      <c r="F1295" s="140">
        <v>5000000</v>
      </c>
      <c r="G1295" s="140">
        <v>5000000</v>
      </c>
      <c r="H1295" s="141">
        <v>0</v>
      </c>
      <c r="I1295" s="136" t="s">
        <v>447</v>
      </c>
    </row>
    <row r="1296" spans="1:9" ht="26.4" x14ac:dyDescent="0.3">
      <c r="A1296" s="136">
        <v>31</v>
      </c>
      <c r="B1296" s="137">
        <v>10100042703</v>
      </c>
      <c r="C1296" s="138" t="s">
        <v>1543</v>
      </c>
      <c r="D1296" s="139">
        <v>0</v>
      </c>
      <c r="E1296" s="139">
        <v>0</v>
      </c>
      <c r="F1296" s="140">
        <v>3500000</v>
      </c>
      <c r="G1296" s="140">
        <v>4000000</v>
      </c>
      <c r="H1296" s="141">
        <v>0</v>
      </c>
      <c r="I1296" s="136" t="s">
        <v>447</v>
      </c>
    </row>
    <row r="1297" spans="1:9" ht="26.4" x14ac:dyDescent="0.3">
      <c r="A1297" s="136">
        <v>32</v>
      </c>
      <c r="B1297" s="137">
        <v>10105042703</v>
      </c>
      <c r="C1297" s="138" t="s">
        <v>1544</v>
      </c>
      <c r="D1297" s="139">
        <v>0</v>
      </c>
      <c r="E1297" s="139">
        <v>0</v>
      </c>
      <c r="F1297" s="140">
        <v>4905000</v>
      </c>
      <c r="G1297" s="140">
        <v>3800000</v>
      </c>
      <c r="H1297" s="141">
        <v>0</v>
      </c>
      <c r="I1297" s="136" t="s">
        <v>447</v>
      </c>
    </row>
    <row r="1298" spans="1:9" x14ac:dyDescent="0.3">
      <c r="A1298" s="136">
        <v>33</v>
      </c>
      <c r="B1298" s="137">
        <v>10100542703</v>
      </c>
      <c r="C1298" s="138" t="s">
        <v>1545</v>
      </c>
      <c r="D1298" s="139">
        <v>0</v>
      </c>
      <c r="E1298" s="139">
        <v>0</v>
      </c>
      <c r="F1298" s="140">
        <v>3400000</v>
      </c>
      <c r="G1298" s="140">
        <v>2400000</v>
      </c>
      <c r="H1298" s="141">
        <v>0</v>
      </c>
      <c r="I1298" s="136" t="s">
        <v>447</v>
      </c>
    </row>
    <row r="1299" spans="1:9" ht="26.4" x14ac:dyDescent="0.3">
      <c r="A1299" s="136">
        <v>34</v>
      </c>
      <c r="B1299" s="137">
        <v>13100042703</v>
      </c>
      <c r="C1299" s="138" t="s">
        <v>1546</v>
      </c>
      <c r="D1299" s="139">
        <v>0</v>
      </c>
      <c r="E1299" s="139">
        <v>0</v>
      </c>
      <c r="F1299" s="140">
        <v>3800000</v>
      </c>
      <c r="G1299" s="140">
        <v>1800000</v>
      </c>
      <c r="H1299" s="141">
        <v>0</v>
      </c>
      <c r="I1299" s="136" t="s">
        <v>447</v>
      </c>
    </row>
    <row r="1300" spans="1:9" ht="26.4" x14ac:dyDescent="0.3">
      <c r="A1300" s="136">
        <v>35</v>
      </c>
      <c r="B1300" s="137">
        <v>19100042703</v>
      </c>
      <c r="C1300" s="138" t="s">
        <v>1547</v>
      </c>
      <c r="D1300" s="139">
        <v>0</v>
      </c>
      <c r="E1300" s="139">
        <v>0</v>
      </c>
      <c r="F1300" s="140">
        <v>1500000</v>
      </c>
      <c r="G1300" s="140">
        <v>1000000</v>
      </c>
      <c r="H1300" s="141">
        <v>0</v>
      </c>
      <c r="I1300" s="136" t="s">
        <v>447</v>
      </c>
    </row>
    <row r="1301" spans="1:9" ht="26.4" x14ac:dyDescent="0.3">
      <c r="A1301" s="136">
        <v>36</v>
      </c>
      <c r="B1301" s="137">
        <v>12100042703</v>
      </c>
      <c r="C1301" s="138" t="s">
        <v>1548</v>
      </c>
      <c r="D1301" s="139">
        <v>0</v>
      </c>
      <c r="E1301" s="139">
        <v>0</v>
      </c>
      <c r="F1301" s="140">
        <v>3500000</v>
      </c>
      <c r="G1301" s="140">
        <v>3000000</v>
      </c>
      <c r="H1301" s="141">
        <v>0</v>
      </c>
      <c r="I1301" s="136" t="s">
        <v>447</v>
      </c>
    </row>
    <row r="1302" spans="1:9" ht="26.4" x14ac:dyDescent="0.3">
      <c r="A1302" s="136">
        <v>37</v>
      </c>
      <c r="B1302" s="137">
        <v>10100042703</v>
      </c>
      <c r="C1302" s="138" t="s">
        <v>1549</v>
      </c>
      <c r="D1302" s="139">
        <v>0</v>
      </c>
      <c r="E1302" s="139">
        <v>0</v>
      </c>
      <c r="F1302" s="139">
        <v>0</v>
      </c>
      <c r="G1302" s="140">
        <v>7000000</v>
      </c>
      <c r="H1302" s="141">
        <v>0</v>
      </c>
      <c r="I1302" s="136" t="s">
        <v>447</v>
      </c>
    </row>
    <row r="1303" spans="1:9" x14ac:dyDescent="0.3">
      <c r="A1303" s="131"/>
      <c r="B1303" s="132">
        <v>428</v>
      </c>
      <c r="C1303" s="133" t="s">
        <v>1550</v>
      </c>
      <c r="D1303" s="135">
        <v>10000000</v>
      </c>
      <c r="E1303" s="134">
        <v>0</v>
      </c>
      <c r="F1303" s="135">
        <v>11000000</v>
      </c>
      <c r="G1303" s="135">
        <v>10500000</v>
      </c>
      <c r="H1303" s="128"/>
      <c r="I1303" s="128"/>
    </row>
    <row r="1304" spans="1:9" x14ac:dyDescent="0.3">
      <c r="A1304" s="136">
        <v>38</v>
      </c>
      <c r="B1304" s="137">
        <v>1010021501046</v>
      </c>
      <c r="C1304" s="138" t="s">
        <v>1551</v>
      </c>
      <c r="D1304" s="139">
        <v>0</v>
      </c>
      <c r="E1304" s="139">
        <v>0</v>
      </c>
      <c r="F1304" s="140">
        <v>1000000</v>
      </c>
      <c r="G1304" s="140">
        <v>500000</v>
      </c>
      <c r="H1304" s="141">
        <v>0</v>
      </c>
      <c r="I1304" s="136" t="s">
        <v>447</v>
      </c>
    </row>
    <row r="1305" spans="1:9" x14ac:dyDescent="0.3">
      <c r="A1305" s="136">
        <v>39</v>
      </c>
      <c r="B1305" s="137">
        <v>1010021501062</v>
      </c>
      <c r="C1305" s="138" t="s">
        <v>1552</v>
      </c>
      <c r="D1305" s="140">
        <v>10000000</v>
      </c>
      <c r="E1305" s="139">
        <v>0</v>
      </c>
      <c r="F1305" s="140">
        <v>10000000</v>
      </c>
      <c r="G1305" s="140">
        <v>10000000</v>
      </c>
      <c r="H1305" s="141">
        <v>0</v>
      </c>
      <c r="I1305" s="136" t="s">
        <v>447</v>
      </c>
    </row>
    <row r="1306" spans="1:9" x14ac:dyDescent="0.3">
      <c r="A1306" s="136">
        <v>40</v>
      </c>
      <c r="B1306" s="137">
        <v>1010021501064</v>
      </c>
      <c r="C1306" s="138" t="s">
        <v>1553</v>
      </c>
      <c r="D1306" s="139">
        <v>0</v>
      </c>
      <c r="E1306" s="139">
        <v>0</v>
      </c>
      <c r="F1306" s="139">
        <v>0</v>
      </c>
      <c r="G1306" s="139">
        <v>0</v>
      </c>
      <c r="H1306" s="141">
        <v>0</v>
      </c>
      <c r="I1306" s="136" t="s">
        <v>447</v>
      </c>
    </row>
    <row r="1307" spans="1:9" x14ac:dyDescent="0.3">
      <c r="A1307" s="142" t="s">
        <v>483</v>
      </c>
      <c r="B1307" s="142"/>
      <c r="C1307" s="142"/>
      <c r="D1307" s="144">
        <v>754820000</v>
      </c>
      <c r="E1307" s="144">
        <v>47868522</v>
      </c>
      <c r="F1307" s="144">
        <v>5600348000</v>
      </c>
      <c r="G1307" s="144">
        <v>2026611000</v>
      </c>
      <c r="H1307" s="145"/>
      <c r="I1307" s="145"/>
    </row>
    <row r="1308" spans="1:9" x14ac:dyDescent="0.3">
      <c r="A1308" s="129"/>
      <c r="B1308" s="130" t="s">
        <v>484</v>
      </c>
      <c r="C1308" s="130"/>
      <c r="D1308" s="130"/>
      <c r="E1308" s="130"/>
      <c r="F1308" s="130"/>
      <c r="G1308" s="130"/>
      <c r="H1308" s="130"/>
      <c r="I1308" s="130"/>
    </row>
    <row r="1309" spans="1:9" x14ac:dyDescent="0.3">
      <c r="A1309" s="142" t="s">
        <v>485</v>
      </c>
      <c r="B1309" s="142"/>
      <c r="C1309" s="142"/>
      <c r="D1309" s="135">
        <v>754820000</v>
      </c>
      <c r="E1309" s="135">
        <v>47868522</v>
      </c>
      <c r="F1309" s="135">
        <v>5600348000</v>
      </c>
      <c r="G1309" s="135">
        <v>2026611000</v>
      </c>
      <c r="H1309" s="146"/>
      <c r="I1309" s="146"/>
    </row>
    <row r="1310" spans="1:9" x14ac:dyDescent="0.3">
      <c r="A1310" s="127">
        <v>45</v>
      </c>
      <c r="B1310" s="128" t="s">
        <v>1554</v>
      </c>
      <c r="C1310" s="128"/>
      <c r="D1310" s="128"/>
      <c r="E1310" s="128"/>
      <c r="F1310" s="128"/>
      <c r="G1310" s="128"/>
      <c r="H1310" s="128"/>
      <c r="I1310" s="128"/>
    </row>
    <row r="1311" spans="1:9" x14ac:dyDescent="0.3">
      <c r="A1311" s="129"/>
      <c r="B1311" s="130" t="s">
        <v>444</v>
      </c>
      <c r="C1311" s="130"/>
      <c r="D1311" s="130"/>
      <c r="E1311" s="130"/>
      <c r="F1311" s="130"/>
      <c r="G1311" s="130"/>
      <c r="H1311" s="130"/>
      <c r="I1311" s="130"/>
    </row>
    <row r="1312" spans="1:9" x14ac:dyDescent="0.3">
      <c r="A1312" s="131"/>
      <c r="B1312" s="132">
        <v>276</v>
      </c>
      <c r="C1312" s="133" t="s">
        <v>1555</v>
      </c>
      <c r="D1312" s="134">
        <v>0</v>
      </c>
      <c r="E1312" s="134">
        <v>0</v>
      </c>
      <c r="F1312" s="135">
        <v>31000000</v>
      </c>
      <c r="G1312" s="135">
        <v>55750000</v>
      </c>
      <c r="H1312" s="128"/>
      <c r="I1312" s="128"/>
    </row>
    <row r="1313" spans="1:9" ht="26.4" x14ac:dyDescent="0.3">
      <c r="A1313" s="136">
        <v>1</v>
      </c>
      <c r="B1313" s="137">
        <v>190052101015</v>
      </c>
      <c r="C1313" s="138" t="s">
        <v>1556</v>
      </c>
      <c r="D1313" s="139">
        <v>0</v>
      </c>
      <c r="E1313" s="139">
        <v>0</v>
      </c>
      <c r="F1313" s="140">
        <v>8000000</v>
      </c>
      <c r="G1313" s="140">
        <v>5000000</v>
      </c>
      <c r="H1313" s="141">
        <v>1</v>
      </c>
      <c r="I1313" s="136" t="s">
        <v>447</v>
      </c>
    </row>
    <row r="1314" spans="1:9" x14ac:dyDescent="0.3">
      <c r="A1314" s="136">
        <v>2</v>
      </c>
      <c r="B1314" s="137">
        <v>40052101017</v>
      </c>
      <c r="C1314" s="138" t="s">
        <v>1557</v>
      </c>
      <c r="D1314" s="139">
        <v>0</v>
      </c>
      <c r="E1314" s="139">
        <v>0</v>
      </c>
      <c r="F1314" s="140">
        <v>5000000</v>
      </c>
      <c r="G1314" s="139">
        <v>0</v>
      </c>
      <c r="H1314" s="141">
        <v>1</v>
      </c>
      <c r="I1314" s="136" t="s">
        <v>447</v>
      </c>
    </row>
    <row r="1315" spans="1:9" ht="26.4" x14ac:dyDescent="0.3">
      <c r="A1315" s="136">
        <v>3</v>
      </c>
      <c r="B1315" s="137">
        <v>40052101023</v>
      </c>
      <c r="C1315" s="138" t="s">
        <v>1558</v>
      </c>
      <c r="D1315" s="139">
        <v>0</v>
      </c>
      <c r="E1315" s="139">
        <v>0</v>
      </c>
      <c r="F1315" s="140">
        <v>3000000</v>
      </c>
      <c r="G1315" s="139">
        <v>0</v>
      </c>
      <c r="H1315" s="141">
        <v>0</v>
      </c>
      <c r="I1315" s="136" t="s">
        <v>447</v>
      </c>
    </row>
    <row r="1316" spans="1:9" ht="26.4" x14ac:dyDescent="0.3">
      <c r="A1316" s="136">
        <v>4</v>
      </c>
      <c r="B1316" s="137">
        <v>40052101021</v>
      </c>
      <c r="C1316" s="138" t="s">
        <v>1559</v>
      </c>
      <c r="D1316" s="139">
        <v>0</v>
      </c>
      <c r="E1316" s="139">
        <v>0</v>
      </c>
      <c r="F1316" s="140">
        <v>15000000</v>
      </c>
      <c r="G1316" s="139">
        <v>0</v>
      </c>
      <c r="H1316" s="141">
        <v>0</v>
      </c>
      <c r="I1316" s="136" t="s">
        <v>447</v>
      </c>
    </row>
    <row r="1317" spans="1:9" ht="26.4" x14ac:dyDescent="0.3">
      <c r="A1317" s="136">
        <v>5</v>
      </c>
      <c r="B1317" s="137">
        <v>40400027601</v>
      </c>
      <c r="C1317" s="138" t="s">
        <v>1560</v>
      </c>
      <c r="D1317" s="139">
        <v>0</v>
      </c>
      <c r="E1317" s="139">
        <v>0</v>
      </c>
      <c r="F1317" s="139">
        <v>0</v>
      </c>
      <c r="G1317" s="140">
        <v>5000000</v>
      </c>
      <c r="H1317" s="141">
        <v>0</v>
      </c>
      <c r="I1317" s="136" t="s">
        <v>447</v>
      </c>
    </row>
    <row r="1318" spans="1:9" x14ac:dyDescent="0.3">
      <c r="A1318" s="136">
        <v>6</v>
      </c>
      <c r="B1318" s="137">
        <v>40400027601</v>
      </c>
      <c r="C1318" s="138" t="s">
        <v>1561</v>
      </c>
      <c r="D1318" s="139">
        <v>0</v>
      </c>
      <c r="E1318" s="139">
        <v>0</v>
      </c>
      <c r="F1318" s="139">
        <v>0</v>
      </c>
      <c r="G1318" s="140">
        <v>25750000</v>
      </c>
      <c r="H1318" s="141">
        <v>0</v>
      </c>
      <c r="I1318" s="136" t="s">
        <v>447</v>
      </c>
    </row>
    <row r="1319" spans="1:9" x14ac:dyDescent="0.3">
      <c r="A1319" s="136">
        <v>7</v>
      </c>
      <c r="B1319" s="137">
        <v>40400027601</v>
      </c>
      <c r="C1319" s="138" t="s">
        <v>792</v>
      </c>
      <c r="D1319" s="139">
        <v>0</v>
      </c>
      <c r="E1319" s="139">
        <v>0</v>
      </c>
      <c r="F1319" s="139">
        <v>0</v>
      </c>
      <c r="G1319" s="140">
        <v>20000000</v>
      </c>
      <c r="H1319" s="141">
        <v>0</v>
      </c>
      <c r="I1319" s="136" t="s">
        <v>447</v>
      </c>
    </row>
    <row r="1320" spans="1:9" x14ac:dyDescent="0.3">
      <c r="A1320" s="131"/>
      <c r="B1320" s="132">
        <v>437</v>
      </c>
      <c r="C1320" s="133" t="s">
        <v>1562</v>
      </c>
      <c r="D1320" s="135">
        <v>20000000</v>
      </c>
      <c r="E1320" s="134">
        <v>0</v>
      </c>
      <c r="F1320" s="135">
        <v>50000000</v>
      </c>
      <c r="G1320" s="135">
        <v>35000000</v>
      </c>
      <c r="H1320" s="128"/>
      <c r="I1320" s="128"/>
    </row>
    <row r="1321" spans="1:9" x14ac:dyDescent="0.3">
      <c r="A1321" s="136">
        <v>8</v>
      </c>
      <c r="B1321" s="137">
        <v>40052101018</v>
      </c>
      <c r="C1321" s="138" t="s">
        <v>1563</v>
      </c>
      <c r="D1321" s="139">
        <v>0</v>
      </c>
      <c r="E1321" s="139">
        <v>0</v>
      </c>
      <c r="F1321" s="140">
        <v>5000000</v>
      </c>
      <c r="G1321" s="140">
        <v>5000000</v>
      </c>
      <c r="H1321" s="141">
        <v>1</v>
      </c>
      <c r="I1321" s="136" t="s">
        <v>447</v>
      </c>
    </row>
    <row r="1322" spans="1:9" ht="26.4" x14ac:dyDescent="0.3">
      <c r="A1322" s="136">
        <v>9</v>
      </c>
      <c r="B1322" s="137">
        <v>40052101016</v>
      </c>
      <c r="C1322" s="138" t="s">
        <v>1564</v>
      </c>
      <c r="D1322" s="140">
        <v>20000000</v>
      </c>
      <c r="E1322" s="139">
        <v>0</v>
      </c>
      <c r="F1322" s="140">
        <v>45000000</v>
      </c>
      <c r="G1322" s="140">
        <v>30000000</v>
      </c>
      <c r="H1322" s="141">
        <v>1</v>
      </c>
      <c r="I1322" s="136" t="s">
        <v>447</v>
      </c>
    </row>
    <row r="1323" spans="1:9" x14ac:dyDescent="0.3">
      <c r="A1323" s="131"/>
      <c r="B1323" s="132">
        <v>438</v>
      </c>
      <c r="C1323" s="133" t="s">
        <v>1565</v>
      </c>
      <c r="D1323" s="134">
        <v>0</v>
      </c>
      <c r="E1323" s="134">
        <v>0</v>
      </c>
      <c r="F1323" s="135">
        <v>20000000</v>
      </c>
      <c r="G1323" s="135">
        <v>5000000</v>
      </c>
      <c r="H1323" s="128"/>
      <c r="I1323" s="128"/>
    </row>
    <row r="1324" spans="1:9" ht="26.4" x14ac:dyDescent="0.3">
      <c r="A1324" s="136">
        <v>10</v>
      </c>
      <c r="B1324" s="137">
        <v>40052101022</v>
      </c>
      <c r="C1324" s="138" t="s">
        <v>1566</v>
      </c>
      <c r="D1324" s="139">
        <v>0</v>
      </c>
      <c r="E1324" s="139">
        <v>0</v>
      </c>
      <c r="F1324" s="140">
        <v>10000000</v>
      </c>
      <c r="G1324" s="140">
        <v>5000000</v>
      </c>
      <c r="H1324" s="141">
        <v>1</v>
      </c>
      <c r="I1324" s="136" t="s">
        <v>447</v>
      </c>
    </row>
    <row r="1325" spans="1:9" x14ac:dyDescent="0.3">
      <c r="A1325" s="136">
        <v>11</v>
      </c>
      <c r="B1325" s="137">
        <v>190052101020</v>
      </c>
      <c r="C1325" s="138" t="s">
        <v>1567</v>
      </c>
      <c r="D1325" s="139">
        <v>0</v>
      </c>
      <c r="E1325" s="139">
        <v>0</v>
      </c>
      <c r="F1325" s="140">
        <v>5000000</v>
      </c>
      <c r="G1325" s="139">
        <v>0</v>
      </c>
      <c r="H1325" s="141">
        <v>1</v>
      </c>
      <c r="I1325" s="136" t="s">
        <v>447</v>
      </c>
    </row>
    <row r="1326" spans="1:9" ht="26.4" x14ac:dyDescent="0.3">
      <c r="A1326" s="136">
        <v>12</v>
      </c>
      <c r="B1326" s="137">
        <v>40052101011</v>
      </c>
      <c r="C1326" s="138" t="s">
        <v>1568</v>
      </c>
      <c r="D1326" s="139">
        <v>0</v>
      </c>
      <c r="E1326" s="139">
        <v>0</v>
      </c>
      <c r="F1326" s="140">
        <v>5000000</v>
      </c>
      <c r="G1326" s="139">
        <v>0</v>
      </c>
      <c r="H1326" s="141">
        <v>1</v>
      </c>
      <c r="I1326" s="136" t="s">
        <v>447</v>
      </c>
    </row>
    <row r="1327" spans="1:9" x14ac:dyDescent="0.3">
      <c r="A1327" s="131"/>
      <c r="B1327" s="132">
        <v>439</v>
      </c>
      <c r="C1327" s="133" t="s">
        <v>491</v>
      </c>
      <c r="D1327" s="134">
        <v>0</v>
      </c>
      <c r="E1327" s="134">
        <v>0</v>
      </c>
      <c r="F1327" s="135">
        <v>6000000</v>
      </c>
      <c r="G1327" s="135">
        <v>11250000</v>
      </c>
      <c r="H1327" s="128"/>
      <c r="I1327" s="128"/>
    </row>
    <row r="1328" spans="1:9" x14ac:dyDescent="0.3">
      <c r="A1328" s="136">
        <v>13</v>
      </c>
      <c r="B1328" s="137">
        <v>40052101014</v>
      </c>
      <c r="C1328" s="138" t="s">
        <v>1569</v>
      </c>
      <c r="D1328" s="139">
        <v>0</v>
      </c>
      <c r="E1328" s="139">
        <v>0</v>
      </c>
      <c r="F1328" s="140">
        <v>1000000</v>
      </c>
      <c r="G1328" s="140">
        <v>2500000</v>
      </c>
      <c r="H1328" s="141">
        <v>1</v>
      </c>
      <c r="I1328" s="136" t="s">
        <v>447</v>
      </c>
    </row>
    <row r="1329" spans="1:9" x14ac:dyDescent="0.3">
      <c r="A1329" s="136">
        <v>14</v>
      </c>
      <c r="B1329" s="137">
        <v>40052101012</v>
      </c>
      <c r="C1329" s="138" t="s">
        <v>1570</v>
      </c>
      <c r="D1329" s="139">
        <v>0</v>
      </c>
      <c r="E1329" s="139">
        <v>0</v>
      </c>
      <c r="F1329" s="140">
        <v>500000</v>
      </c>
      <c r="G1329" s="140">
        <v>2500000</v>
      </c>
      <c r="H1329" s="141">
        <v>1</v>
      </c>
      <c r="I1329" s="136" t="s">
        <v>447</v>
      </c>
    </row>
    <row r="1330" spans="1:9" x14ac:dyDescent="0.3">
      <c r="A1330" s="136">
        <v>15</v>
      </c>
      <c r="B1330" s="137">
        <v>40052101013</v>
      </c>
      <c r="C1330" s="138" t="s">
        <v>1571</v>
      </c>
      <c r="D1330" s="139">
        <v>0</v>
      </c>
      <c r="E1330" s="139">
        <v>0</v>
      </c>
      <c r="F1330" s="140">
        <v>2000000</v>
      </c>
      <c r="G1330" s="140">
        <v>4500000</v>
      </c>
      <c r="H1330" s="141">
        <v>1</v>
      </c>
      <c r="I1330" s="136" t="s">
        <v>447</v>
      </c>
    </row>
    <row r="1331" spans="1:9" ht="26.4" x14ac:dyDescent="0.3">
      <c r="A1331" s="136">
        <v>16</v>
      </c>
      <c r="B1331" s="137">
        <v>40052101019</v>
      </c>
      <c r="C1331" s="138" t="s">
        <v>1572</v>
      </c>
      <c r="D1331" s="139">
        <v>0</v>
      </c>
      <c r="E1331" s="139">
        <v>0</v>
      </c>
      <c r="F1331" s="140">
        <v>1000000</v>
      </c>
      <c r="G1331" s="139">
        <v>0</v>
      </c>
      <c r="H1331" s="141">
        <v>1</v>
      </c>
      <c r="I1331" s="136" t="s">
        <v>447</v>
      </c>
    </row>
    <row r="1332" spans="1:9" x14ac:dyDescent="0.3">
      <c r="A1332" s="136">
        <v>17</v>
      </c>
      <c r="B1332" s="137">
        <v>40052101024</v>
      </c>
      <c r="C1332" s="138" t="s">
        <v>1573</v>
      </c>
      <c r="D1332" s="139">
        <v>0</v>
      </c>
      <c r="E1332" s="139">
        <v>0</v>
      </c>
      <c r="F1332" s="140">
        <v>1500000</v>
      </c>
      <c r="G1332" s="139">
        <v>0</v>
      </c>
      <c r="H1332" s="141">
        <v>0</v>
      </c>
      <c r="I1332" s="136" t="s">
        <v>447</v>
      </c>
    </row>
    <row r="1333" spans="1:9" x14ac:dyDescent="0.3">
      <c r="A1333" s="136">
        <v>18</v>
      </c>
      <c r="B1333" s="137">
        <v>40400043902</v>
      </c>
      <c r="C1333" s="138" t="s">
        <v>1574</v>
      </c>
      <c r="D1333" s="139">
        <v>0</v>
      </c>
      <c r="E1333" s="139">
        <v>0</v>
      </c>
      <c r="F1333" s="139">
        <v>0</v>
      </c>
      <c r="G1333" s="140">
        <v>350000</v>
      </c>
      <c r="H1333" s="141">
        <v>0</v>
      </c>
      <c r="I1333" s="136" t="s">
        <v>447</v>
      </c>
    </row>
    <row r="1334" spans="1:9" x14ac:dyDescent="0.3">
      <c r="A1334" s="136">
        <v>19</v>
      </c>
      <c r="B1334" s="137">
        <v>40400043902</v>
      </c>
      <c r="C1334" s="138" t="s">
        <v>1575</v>
      </c>
      <c r="D1334" s="139">
        <v>0</v>
      </c>
      <c r="E1334" s="139">
        <v>0</v>
      </c>
      <c r="F1334" s="139">
        <v>0</v>
      </c>
      <c r="G1334" s="140">
        <v>1400000</v>
      </c>
      <c r="H1334" s="141">
        <v>0</v>
      </c>
      <c r="I1334" s="136" t="s">
        <v>447</v>
      </c>
    </row>
    <row r="1335" spans="1:9" x14ac:dyDescent="0.3">
      <c r="A1335" s="142" t="s">
        <v>483</v>
      </c>
      <c r="B1335" s="142"/>
      <c r="C1335" s="142"/>
      <c r="D1335" s="144">
        <v>20000000</v>
      </c>
      <c r="E1335" s="143">
        <v>0</v>
      </c>
      <c r="F1335" s="144">
        <v>107000000</v>
      </c>
      <c r="G1335" s="144">
        <v>107000000</v>
      </c>
      <c r="H1335" s="145"/>
      <c r="I1335" s="145"/>
    </row>
    <row r="1336" spans="1:9" x14ac:dyDescent="0.3">
      <c r="A1336" s="129"/>
      <c r="B1336" s="130" t="s">
        <v>484</v>
      </c>
      <c r="C1336" s="130"/>
      <c r="D1336" s="130"/>
      <c r="E1336" s="130"/>
      <c r="F1336" s="130"/>
      <c r="G1336" s="130"/>
      <c r="H1336" s="130"/>
      <c r="I1336" s="130"/>
    </row>
    <row r="1337" spans="1:9" x14ac:dyDescent="0.3">
      <c r="A1337" s="142" t="s">
        <v>485</v>
      </c>
      <c r="B1337" s="142"/>
      <c r="C1337" s="142"/>
      <c r="D1337" s="135">
        <v>20000000</v>
      </c>
      <c r="E1337" s="134">
        <v>0</v>
      </c>
      <c r="F1337" s="135">
        <v>107000000</v>
      </c>
      <c r="G1337" s="135">
        <v>107000000</v>
      </c>
      <c r="H1337" s="146"/>
      <c r="I1337" s="146"/>
    </row>
    <row r="1338" spans="1:9" x14ac:dyDescent="0.3">
      <c r="A1338" s="127">
        <v>46</v>
      </c>
      <c r="B1338" s="128" t="s">
        <v>1576</v>
      </c>
      <c r="C1338" s="128"/>
      <c r="D1338" s="128"/>
      <c r="E1338" s="128"/>
      <c r="F1338" s="128"/>
      <c r="G1338" s="128"/>
      <c r="H1338" s="128"/>
      <c r="I1338" s="128"/>
    </row>
    <row r="1339" spans="1:9" x14ac:dyDescent="0.3">
      <c r="A1339" s="129"/>
      <c r="B1339" s="130" t="s">
        <v>444</v>
      </c>
      <c r="C1339" s="130"/>
      <c r="D1339" s="130"/>
      <c r="E1339" s="130"/>
      <c r="F1339" s="130"/>
      <c r="G1339" s="130"/>
      <c r="H1339" s="130"/>
      <c r="I1339" s="130"/>
    </row>
    <row r="1340" spans="1:9" x14ac:dyDescent="0.3">
      <c r="A1340" s="131"/>
      <c r="B1340" s="132">
        <v>462</v>
      </c>
      <c r="C1340" s="133" t="s">
        <v>1577</v>
      </c>
      <c r="D1340" s="135">
        <v>8022000</v>
      </c>
      <c r="E1340" s="135">
        <v>4110000</v>
      </c>
      <c r="F1340" s="135">
        <v>13500000</v>
      </c>
      <c r="G1340" s="135">
        <v>13000000</v>
      </c>
      <c r="H1340" s="128"/>
      <c r="I1340" s="128"/>
    </row>
    <row r="1341" spans="1:9" ht="26.4" x14ac:dyDescent="0.3">
      <c r="A1341" s="136">
        <v>1</v>
      </c>
      <c r="B1341" s="137">
        <v>100025201018</v>
      </c>
      <c r="C1341" s="138" t="s">
        <v>1578</v>
      </c>
      <c r="D1341" s="140">
        <v>977000</v>
      </c>
      <c r="E1341" s="140">
        <v>1510000</v>
      </c>
      <c r="F1341" s="140">
        <v>3500000</v>
      </c>
      <c r="G1341" s="140">
        <v>4000000</v>
      </c>
      <c r="H1341" s="141">
        <v>1</v>
      </c>
      <c r="I1341" s="136" t="s">
        <v>447</v>
      </c>
    </row>
    <row r="1342" spans="1:9" x14ac:dyDescent="0.3">
      <c r="A1342" s="136">
        <v>2</v>
      </c>
      <c r="B1342" s="137">
        <v>100025201019</v>
      </c>
      <c r="C1342" s="138" t="s">
        <v>1579</v>
      </c>
      <c r="D1342" s="140">
        <v>2925000</v>
      </c>
      <c r="E1342" s="139">
        <v>0</v>
      </c>
      <c r="F1342" s="139">
        <v>0</v>
      </c>
      <c r="G1342" s="140">
        <v>3000000</v>
      </c>
      <c r="H1342" s="141">
        <v>0</v>
      </c>
      <c r="I1342" s="136" t="s">
        <v>447</v>
      </c>
    </row>
    <row r="1343" spans="1:9" x14ac:dyDescent="0.3">
      <c r="A1343" s="136">
        <v>3</v>
      </c>
      <c r="B1343" s="137">
        <v>100025201027</v>
      </c>
      <c r="C1343" s="138" t="s">
        <v>1580</v>
      </c>
      <c r="D1343" s="139">
        <v>0</v>
      </c>
      <c r="E1343" s="140">
        <v>2600000</v>
      </c>
      <c r="F1343" s="140">
        <v>10000000</v>
      </c>
      <c r="G1343" s="140">
        <v>6000000</v>
      </c>
      <c r="H1343" s="141">
        <v>1</v>
      </c>
      <c r="I1343" s="136" t="s">
        <v>447</v>
      </c>
    </row>
    <row r="1344" spans="1:9" x14ac:dyDescent="0.3">
      <c r="A1344" s="131"/>
      <c r="B1344" s="132">
        <v>463</v>
      </c>
      <c r="C1344" s="133" t="s">
        <v>819</v>
      </c>
      <c r="D1344" s="134">
        <v>0</v>
      </c>
      <c r="E1344" s="134">
        <v>0</v>
      </c>
      <c r="F1344" s="135">
        <v>500000</v>
      </c>
      <c r="G1344" s="135">
        <v>500000</v>
      </c>
      <c r="H1344" s="128"/>
      <c r="I1344" s="128"/>
    </row>
    <row r="1345" spans="1:9" x14ac:dyDescent="0.3">
      <c r="A1345" s="136">
        <v>4</v>
      </c>
      <c r="B1345" s="137">
        <v>100025201028</v>
      </c>
      <c r="C1345" s="138" t="s">
        <v>1581</v>
      </c>
      <c r="D1345" s="139">
        <v>0</v>
      </c>
      <c r="E1345" s="139">
        <v>0</v>
      </c>
      <c r="F1345" s="140">
        <v>500000</v>
      </c>
      <c r="G1345" s="140">
        <v>500000</v>
      </c>
      <c r="H1345" s="141">
        <v>1</v>
      </c>
      <c r="I1345" s="136" t="s">
        <v>447</v>
      </c>
    </row>
    <row r="1346" spans="1:9" x14ac:dyDescent="0.3">
      <c r="A1346" s="131"/>
      <c r="B1346" s="132">
        <v>470</v>
      </c>
      <c r="C1346" s="133" t="s">
        <v>1582</v>
      </c>
      <c r="D1346" s="135">
        <v>188125</v>
      </c>
      <c r="E1346" s="134">
        <v>0</v>
      </c>
      <c r="F1346" s="135">
        <v>1500000</v>
      </c>
      <c r="G1346" s="135">
        <v>4620000</v>
      </c>
      <c r="H1346" s="128"/>
      <c r="I1346" s="128"/>
    </row>
    <row r="1347" spans="1:9" x14ac:dyDescent="0.3">
      <c r="A1347" s="136">
        <v>5</v>
      </c>
      <c r="B1347" s="137">
        <v>100025201023</v>
      </c>
      <c r="C1347" s="138" t="s">
        <v>1583</v>
      </c>
      <c r="D1347" s="140">
        <v>188125</v>
      </c>
      <c r="E1347" s="139">
        <v>0</v>
      </c>
      <c r="F1347" s="140">
        <v>200000</v>
      </c>
      <c r="G1347" s="140">
        <v>600000</v>
      </c>
      <c r="H1347" s="141">
        <v>0</v>
      </c>
      <c r="I1347" s="136" t="s">
        <v>447</v>
      </c>
    </row>
    <row r="1348" spans="1:9" x14ac:dyDescent="0.3">
      <c r="A1348" s="136">
        <v>6</v>
      </c>
      <c r="B1348" s="137">
        <v>100025201022</v>
      </c>
      <c r="C1348" s="138" t="s">
        <v>1584</v>
      </c>
      <c r="D1348" s="139">
        <v>0</v>
      </c>
      <c r="E1348" s="139">
        <v>0</v>
      </c>
      <c r="F1348" s="140">
        <v>100000</v>
      </c>
      <c r="G1348" s="140">
        <v>220000</v>
      </c>
      <c r="H1348" s="141">
        <v>1</v>
      </c>
      <c r="I1348" s="136" t="s">
        <v>447</v>
      </c>
    </row>
    <row r="1349" spans="1:9" x14ac:dyDescent="0.3">
      <c r="A1349" s="136">
        <v>7</v>
      </c>
      <c r="B1349" s="137">
        <v>100025201021</v>
      </c>
      <c r="C1349" s="138" t="s">
        <v>1585</v>
      </c>
      <c r="D1349" s="139">
        <v>0</v>
      </c>
      <c r="E1349" s="139">
        <v>0</v>
      </c>
      <c r="F1349" s="140">
        <v>200000</v>
      </c>
      <c r="G1349" s="140">
        <v>300000</v>
      </c>
      <c r="H1349" s="141">
        <v>1</v>
      </c>
      <c r="I1349" s="136" t="s">
        <v>447</v>
      </c>
    </row>
    <row r="1350" spans="1:9" ht="26.4" x14ac:dyDescent="0.3">
      <c r="A1350" s="136">
        <v>8</v>
      </c>
      <c r="B1350" s="137">
        <v>101001047001</v>
      </c>
      <c r="C1350" s="138" t="s">
        <v>1586</v>
      </c>
      <c r="D1350" s="139">
        <v>0</v>
      </c>
      <c r="E1350" s="139">
        <v>0</v>
      </c>
      <c r="F1350" s="140">
        <v>1000000</v>
      </c>
      <c r="G1350" s="140">
        <v>2000000</v>
      </c>
      <c r="H1350" s="141">
        <v>1</v>
      </c>
      <c r="I1350" s="136" t="s">
        <v>447</v>
      </c>
    </row>
    <row r="1351" spans="1:9" x14ac:dyDescent="0.3">
      <c r="A1351" s="136">
        <v>9</v>
      </c>
      <c r="B1351" s="137">
        <v>51000047001</v>
      </c>
      <c r="C1351" s="138" t="s">
        <v>1587</v>
      </c>
      <c r="D1351" s="139">
        <v>0</v>
      </c>
      <c r="E1351" s="139">
        <v>0</v>
      </c>
      <c r="F1351" s="139">
        <v>0</v>
      </c>
      <c r="G1351" s="140">
        <v>1500000</v>
      </c>
      <c r="H1351" s="141">
        <v>0</v>
      </c>
      <c r="I1351" s="136" t="s">
        <v>447</v>
      </c>
    </row>
    <row r="1352" spans="1:9" x14ac:dyDescent="0.3">
      <c r="A1352" s="131"/>
      <c r="B1352" s="132">
        <v>471</v>
      </c>
      <c r="C1352" s="133" t="s">
        <v>1588</v>
      </c>
      <c r="D1352" s="135">
        <v>250000</v>
      </c>
      <c r="E1352" s="134">
        <v>0</v>
      </c>
      <c r="F1352" s="135">
        <v>500000</v>
      </c>
      <c r="G1352" s="135">
        <v>1790000</v>
      </c>
      <c r="H1352" s="128"/>
      <c r="I1352" s="128"/>
    </row>
    <row r="1353" spans="1:9" x14ac:dyDescent="0.3">
      <c r="A1353" s="136">
        <v>10</v>
      </c>
      <c r="B1353" s="137">
        <v>100025201025</v>
      </c>
      <c r="C1353" s="138" t="s">
        <v>1589</v>
      </c>
      <c r="D1353" s="139">
        <v>0</v>
      </c>
      <c r="E1353" s="139">
        <v>0</v>
      </c>
      <c r="F1353" s="140">
        <v>250000</v>
      </c>
      <c r="G1353" s="139">
        <v>0</v>
      </c>
      <c r="H1353" s="141">
        <v>0</v>
      </c>
      <c r="I1353" s="136" t="s">
        <v>447</v>
      </c>
    </row>
    <row r="1354" spans="1:9" x14ac:dyDescent="0.3">
      <c r="A1354" s="136">
        <v>11</v>
      </c>
      <c r="B1354" s="137">
        <v>100025201024</v>
      </c>
      <c r="C1354" s="138" t="s">
        <v>1590</v>
      </c>
      <c r="D1354" s="140">
        <v>250000</v>
      </c>
      <c r="E1354" s="139">
        <v>0</v>
      </c>
      <c r="F1354" s="140">
        <v>250000</v>
      </c>
      <c r="G1354" s="140">
        <v>720000</v>
      </c>
      <c r="H1354" s="141">
        <v>0</v>
      </c>
      <c r="I1354" s="136" t="s">
        <v>447</v>
      </c>
    </row>
    <row r="1355" spans="1:9" x14ac:dyDescent="0.3">
      <c r="A1355" s="136">
        <v>12</v>
      </c>
      <c r="B1355" s="137">
        <v>51000047101</v>
      </c>
      <c r="C1355" s="138" t="s">
        <v>1591</v>
      </c>
      <c r="D1355" s="139">
        <v>0</v>
      </c>
      <c r="E1355" s="139">
        <v>0</v>
      </c>
      <c r="F1355" s="139">
        <v>0</v>
      </c>
      <c r="G1355" s="140">
        <v>450000</v>
      </c>
      <c r="H1355" s="141">
        <v>0</v>
      </c>
      <c r="I1355" s="136" t="s">
        <v>447</v>
      </c>
    </row>
    <row r="1356" spans="1:9" x14ac:dyDescent="0.3">
      <c r="A1356" s="136">
        <v>13</v>
      </c>
      <c r="B1356" s="137">
        <v>51000047101</v>
      </c>
      <c r="C1356" s="138" t="s">
        <v>1592</v>
      </c>
      <c r="D1356" s="139">
        <v>0</v>
      </c>
      <c r="E1356" s="139">
        <v>0</v>
      </c>
      <c r="F1356" s="139">
        <v>0</v>
      </c>
      <c r="G1356" s="140">
        <v>250000</v>
      </c>
      <c r="H1356" s="141">
        <v>0</v>
      </c>
      <c r="I1356" s="136" t="s">
        <v>447</v>
      </c>
    </row>
    <row r="1357" spans="1:9" x14ac:dyDescent="0.3">
      <c r="A1357" s="136">
        <v>14</v>
      </c>
      <c r="B1357" s="137">
        <v>51000047101</v>
      </c>
      <c r="C1357" s="138" t="s">
        <v>1593</v>
      </c>
      <c r="D1357" s="139">
        <v>0</v>
      </c>
      <c r="E1357" s="139">
        <v>0</v>
      </c>
      <c r="F1357" s="139">
        <v>0</v>
      </c>
      <c r="G1357" s="140">
        <v>100000</v>
      </c>
      <c r="H1357" s="141">
        <v>0</v>
      </c>
      <c r="I1357" s="136" t="s">
        <v>447</v>
      </c>
    </row>
    <row r="1358" spans="1:9" x14ac:dyDescent="0.3">
      <c r="A1358" s="136">
        <v>15</v>
      </c>
      <c r="B1358" s="137">
        <v>51000047101</v>
      </c>
      <c r="C1358" s="138" t="s">
        <v>1594</v>
      </c>
      <c r="D1358" s="139">
        <v>0</v>
      </c>
      <c r="E1358" s="139">
        <v>0</v>
      </c>
      <c r="F1358" s="139">
        <v>0</v>
      </c>
      <c r="G1358" s="140">
        <v>70000</v>
      </c>
      <c r="H1358" s="141">
        <v>0</v>
      </c>
      <c r="I1358" s="136" t="s">
        <v>447</v>
      </c>
    </row>
    <row r="1359" spans="1:9" x14ac:dyDescent="0.3">
      <c r="A1359" s="136">
        <v>16</v>
      </c>
      <c r="B1359" s="137">
        <v>51000047101</v>
      </c>
      <c r="C1359" s="138" t="s">
        <v>1595</v>
      </c>
      <c r="D1359" s="139">
        <v>0</v>
      </c>
      <c r="E1359" s="139">
        <v>0</v>
      </c>
      <c r="F1359" s="139">
        <v>0</v>
      </c>
      <c r="G1359" s="140">
        <v>200000</v>
      </c>
      <c r="H1359" s="141">
        <v>0</v>
      </c>
      <c r="I1359" s="136" t="s">
        <v>447</v>
      </c>
    </row>
    <row r="1360" spans="1:9" x14ac:dyDescent="0.3">
      <c r="A1360" s="131"/>
      <c r="B1360" s="132">
        <v>472</v>
      </c>
      <c r="C1360" s="133" t="s">
        <v>1596</v>
      </c>
      <c r="D1360" s="134">
        <v>0</v>
      </c>
      <c r="E1360" s="134">
        <v>0</v>
      </c>
      <c r="F1360" s="134">
        <v>0</v>
      </c>
      <c r="G1360" s="135">
        <v>11000000</v>
      </c>
      <c r="H1360" s="128"/>
      <c r="I1360" s="128"/>
    </row>
    <row r="1361" spans="1:9" x14ac:dyDescent="0.3">
      <c r="A1361" s="136">
        <v>17</v>
      </c>
      <c r="B1361" s="137">
        <v>51000047201</v>
      </c>
      <c r="C1361" s="138" t="s">
        <v>1597</v>
      </c>
      <c r="D1361" s="139">
        <v>0</v>
      </c>
      <c r="E1361" s="139">
        <v>0</v>
      </c>
      <c r="F1361" s="139">
        <v>0</v>
      </c>
      <c r="G1361" s="140">
        <v>4000000</v>
      </c>
      <c r="H1361" s="141">
        <v>0</v>
      </c>
      <c r="I1361" s="136" t="s">
        <v>447</v>
      </c>
    </row>
    <row r="1362" spans="1:9" ht="26.4" x14ac:dyDescent="0.3">
      <c r="A1362" s="136">
        <v>18</v>
      </c>
      <c r="B1362" s="137">
        <v>51000047201</v>
      </c>
      <c r="C1362" s="138" t="s">
        <v>1598</v>
      </c>
      <c r="D1362" s="139">
        <v>0</v>
      </c>
      <c r="E1362" s="139">
        <v>0</v>
      </c>
      <c r="F1362" s="139">
        <v>0</v>
      </c>
      <c r="G1362" s="140">
        <v>4000000</v>
      </c>
      <c r="H1362" s="141">
        <v>0</v>
      </c>
      <c r="I1362" s="136" t="s">
        <v>447</v>
      </c>
    </row>
    <row r="1363" spans="1:9" x14ac:dyDescent="0.3">
      <c r="A1363" s="136">
        <v>19</v>
      </c>
      <c r="B1363" s="137">
        <v>51000047201</v>
      </c>
      <c r="C1363" s="138" t="s">
        <v>1599</v>
      </c>
      <c r="D1363" s="139">
        <v>0</v>
      </c>
      <c r="E1363" s="139">
        <v>0</v>
      </c>
      <c r="F1363" s="139">
        <v>0</v>
      </c>
      <c r="G1363" s="140">
        <v>3000000</v>
      </c>
      <c r="H1363" s="141">
        <v>0</v>
      </c>
      <c r="I1363" s="136" t="s">
        <v>447</v>
      </c>
    </row>
    <row r="1364" spans="1:9" x14ac:dyDescent="0.3">
      <c r="A1364" s="131"/>
      <c r="B1364" s="132">
        <v>475</v>
      </c>
      <c r="C1364" s="133" t="s">
        <v>992</v>
      </c>
      <c r="D1364" s="135">
        <v>950000</v>
      </c>
      <c r="E1364" s="134">
        <v>0</v>
      </c>
      <c r="F1364" s="135">
        <v>1500000</v>
      </c>
      <c r="G1364" s="135">
        <v>1500000</v>
      </c>
      <c r="H1364" s="128"/>
      <c r="I1364" s="128"/>
    </row>
    <row r="1365" spans="1:9" x14ac:dyDescent="0.3">
      <c r="A1365" s="136">
        <v>20</v>
      </c>
      <c r="B1365" s="137">
        <v>100025201026</v>
      </c>
      <c r="C1365" s="138" t="s">
        <v>1274</v>
      </c>
      <c r="D1365" s="140">
        <v>950000</v>
      </c>
      <c r="E1365" s="139">
        <v>0</v>
      </c>
      <c r="F1365" s="140">
        <v>1500000</v>
      </c>
      <c r="G1365" s="140">
        <v>1500000</v>
      </c>
      <c r="H1365" s="141">
        <v>1</v>
      </c>
      <c r="I1365" s="136" t="s">
        <v>447</v>
      </c>
    </row>
    <row r="1366" spans="1:9" x14ac:dyDescent="0.3">
      <c r="A1366" s="131"/>
      <c r="B1366" s="132">
        <v>482</v>
      </c>
      <c r="C1366" s="133" t="s">
        <v>1600</v>
      </c>
      <c r="D1366" s="134">
        <v>0</v>
      </c>
      <c r="E1366" s="135">
        <v>2795000</v>
      </c>
      <c r="F1366" s="135">
        <v>42500000</v>
      </c>
      <c r="G1366" s="135">
        <v>37590000</v>
      </c>
      <c r="H1366" s="128"/>
      <c r="I1366" s="128"/>
    </row>
    <row r="1367" spans="1:9" x14ac:dyDescent="0.3">
      <c r="A1367" s="136">
        <v>21</v>
      </c>
      <c r="B1367" s="137">
        <v>100025201027</v>
      </c>
      <c r="C1367" s="138" t="s">
        <v>1600</v>
      </c>
      <c r="D1367" s="139">
        <v>0</v>
      </c>
      <c r="E1367" s="140">
        <v>2795000</v>
      </c>
      <c r="F1367" s="140">
        <v>42500000</v>
      </c>
      <c r="G1367" s="140">
        <v>7190000</v>
      </c>
      <c r="H1367" s="141">
        <v>0</v>
      </c>
      <c r="I1367" s="136" t="s">
        <v>447</v>
      </c>
    </row>
    <row r="1368" spans="1:9" x14ac:dyDescent="0.3">
      <c r="A1368" s="136">
        <v>22</v>
      </c>
      <c r="B1368" s="137">
        <v>51000048201</v>
      </c>
      <c r="C1368" s="138" t="s">
        <v>1601</v>
      </c>
      <c r="D1368" s="139">
        <v>0</v>
      </c>
      <c r="E1368" s="139">
        <v>0</v>
      </c>
      <c r="F1368" s="139">
        <v>0</v>
      </c>
      <c r="G1368" s="140">
        <v>30400000</v>
      </c>
      <c r="H1368" s="141">
        <v>0</v>
      </c>
      <c r="I1368" s="136" t="s">
        <v>447</v>
      </c>
    </row>
    <row r="1369" spans="1:9" x14ac:dyDescent="0.3">
      <c r="A1369" s="142" t="s">
        <v>483</v>
      </c>
      <c r="B1369" s="142"/>
      <c r="C1369" s="142"/>
      <c r="D1369" s="144">
        <v>9410125</v>
      </c>
      <c r="E1369" s="144">
        <v>6905000</v>
      </c>
      <c r="F1369" s="144">
        <v>60000000</v>
      </c>
      <c r="G1369" s="144">
        <v>70000000</v>
      </c>
      <c r="H1369" s="145"/>
      <c r="I1369" s="145"/>
    </row>
    <row r="1370" spans="1:9" x14ac:dyDescent="0.3">
      <c r="A1370" s="129"/>
      <c r="B1370" s="130" t="s">
        <v>484</v>
      </c>
      <c r="C1370" s="130"/>
      <c r="D1370" s="130"/>
      <c r="E1370" s="130"/>
      <c r="F1370" s="130"/>
      <c r="G1370" s="130"/>
      <c r="H1370" s="130"/>
      <c r="I1370" s="130"/>
    </row>
    <row r="1371" spans="1:9" x14ac:dyDescent="0.3">
      <c r="A1371" s="142" t="s">
        <v>485</v>
      </c>
      <c r="B1371" s="142"/>
      <c r="C1371" s="142"/>
      <c r="D1371" s="135">
        <v>9410125</v>
      </c>
      <c r="E1371" s="135">
        <v>6905000</v>
      </c>
      <c r="F1371" s="135">
        <v>60000000</v>
      </c>
      <c r="G1371" s="135">
        <v>70000000</v>
      </c>
      <c r="H1371" s="146"/>
      <c r="I1371" s="146"/>
    </row>
    <row r="1372" spans="1:9" x14ac:dyDescent="0.3">
      <c r="A1372" s="127">
        <v>47</v>
      </c>
      <c r="B1372" s="128" t="s">
        <v>1602</v>
      </c>
      <c r="C1372" s="128"/>
      <c r="D1372" s="128"/>
      <c r="E1372" s="128"/>
      <c r="F1372" s="128"/>
      <c r="G1372" s="128"/>
      <c r="H1372" s="128"/>
      <c r="I1372" s="128"/>
    </row>
    <row r="1373" spans="1:9" x14ac:dyDescent="0.3">
      <c r="A1373" s="129"/>
      <c r="B1373" s="130" t="s">
        <v>444</v>
      </c>
      <c r="C1373" s="130"/>
      <c r="D1373" s="130"/>
      <c r="E1373" s="130"/>
      <c r="F1373" s="130"/>
      <c r="G1373" s="130"/>
      <c r="H1373" s="130"/>
      <c r="I1373" s="130"/>
    </row>
    <row r="1374" spans="1:9" x14ac:dyDescent="0.3">
      <c r="A1374" s="131"/>
      <c r="B1374" s="132">
        <v>497</v>
      </c>
      <c r="C1374" s="133" t="s">
        <v>1603</v>
      </c>
      <c r="D1374" s="135">
        <v>173425097</v>
      </c>
      <c r="E1374" s="135">
        <v>72671000</v>
      </c>
      <c r="F1374" s="135">
        <v>136800000</v>
      </c>
      <c r="G1374" s="135">
        <v>242000000</v>
      </c>
      <c r="H1374" s="128"/>
      <c r="I1374" s="128"/>
    </row>
    <row r="1375" spans="1:9" x14ac:dyDescent="0.3">
      <c r="A1375" s="136">
        <v>1</v>
      </c>
      <c r="B1375" s="137">
        <v>30022201026</v>
      </c>
      <c r="C1375" s="138" t="s">
        <v>1604</v>
      </c>
      <c r="D1375" s="140">
        <v>44925097</v>
      </c>
      <c r="E1375" s="140">
        <v>3346000</v>
      </c>
      <c r="F1375" s="140">
        <v>50000000</v>
      </c>
      <c r="G1375" s="140">
        <v>50000000</v>
      </c>
      <c r="H1375" s="141">
        <v>1</v>
      </c>
      <c r="I1375" s="136" t="s">
        <v>447</v>
      </c>
    </row>
    <row r="1376" spans="1:9" x14ac:dyDescent="0.3">
      <c r="A1376" s="136">
        <v>2</v>
      </c>
      <c r="B1376" s="137">
        <v>10300049701</v>
      </c>
      <c r="C1376" s="138" t="s">
        <v>1605</v>
      </c>
      <c r="D1376" s="139">
        <v>0</v>
      </c>
      <c r="E1376" s="140">
        <v>28325000</v>
      </c>
      <c r="F1376" s="140">
        <v>33000000</v>
      </c>
      <c r="G1376" s="139">
        <v>0</v>
      </c>
      <c r="H1376" s="141">
        <v>0</v>
      </c>
      <c r="I1376" s="136" t="s">
        <v>447</v>
      </c>
    </row>
    <row r="1377" spans="1:9" ht="26.4" x14ac:dyDescent="0.3">
      <c r="A1377" s="136">
        <v>3</v>
      </c>
      <c r="B1377" s="137">
        <v>30022201024</v>
      </c>
      <c r="C1377" s="138" t="s">
        <v>1606</v>
      </c>
      <c r="D1377" s="140">
        <v>980000</v>
      </c>
      <c r="E1377" s="139">
        <v>0</v>
      </c>
      <c r="F1377" s="140">
        <v>12800000</v>
      </c>
      <c r="G1377" s="140">
        <v>7000000</v>
      </c>
      <c r="H1377" s="141">
        <v>1</v>
      </c>
      <c r="I1377" s="136" t="s">
        <v>447</v>
      </c>
    </row>
    <row r="1378" spans="1:9" ht="26.4" x14ac:dyDescent="0.3">
      <c r="A1378" s="136">
        <v>4</v>
      </c>
      <c r="B1378" s="137">
        <v>30022201025</v>
      </c>
      <c r="C1378" s="138" t="s">
        <v>1607</v>
      </c>
      <c r="D1378" s="140">
        <v>45000000</v>
      </c>
      <c r="E1378" s="139">
        <v>0</v>
      </c>
      <c r="F1378" s="139">
        <v>0</v>
      </c>
      <c r="G1378" s="139">
        <v>0</v>
      </c>
      <c r="H1378" s="141">
        <v>1</v>
      </c>
      <c r="I1378" s="136" t="s">
        <v>447</v>
      </c>
    </row>
    <row r="1379" spans="1:9" ht="26.4" x14ac:dyDescent="0.3">
      <c r="A1379" s="136">
        <v>5</v>
      </c>
      <c r="B1379" s="137">
        <v>30022201027</v>
      </c>
      <c r="C1379" s="138" t="s">
        <v>1608</v>
      </c>
      <c r="D1379" s="140">
        <v>10880000</v>
      </c>
      <c r="E1379" s="140">
        <v>30000000</v>
      </c>
      <c r="F1379" s="140">
        <v>30000000</v>
      </c>
      <c r="G1379" s="140">
        <v>30000000</v>
      </c>
      <c r="H1379" s="141">
        <v>1</v>
      </c>
      <c r="I1379" s="136" t="s">
        <v>447</v>
      </c>
    </row>
    <row r="1380" spans="1:9" ht="26.4" x14ac:dyDescent="0.3">
      <c r="A1380" s="136">
        <v>6</v>
      </c>
      <c r="B1380" s="137">
        <v>30022201028</v>
      </c>
      <c r="C1380" s="138" t="s">
        <v>1609</v>
      </c>
      <c r="D1380" s="140">
        <v>10500000</v>
      </c>
      <c r="E1380" s="140">
        <v>11000000</v>
      </c>
      <c r="F1380" s="140">
        <v>11000000</v>
      </c>
      <c r="G1380" s="140">
        <v>20000000</v>
      </c>
      <c r="H1380" s="141">
        <v>1</v>
      </c>
      <c r="I1380" s="136" t="s">
        <v>447</v>
      </c>
    </row>
    <row r="1381" spans="1:9" ht="26.4" x14ac:dyDescent="0.3">
      <c r="A1381" s="136">
        <v>7</v>
      </c>
      <c r="B1381" s="137">
        <v>30022201045</v>
      </c>
      <c r="C1381" s="138" t="s">
        <v>1610</v>
      </c>
      <c r="D1381" s="140">
        <v>25000000</v>
      </c>
      <c r="E1381" s="139">
        <v>0</v>
      </c>
      <c r="F1381" s="139">
        <v>0</v>
      </c>
      <c r="G1381" s="139">
        <v>0</v>
      </c>
      <c r="H1381" s="141">
        <v>1</v>
      </c>
      <c r="I1381" s="136" t="s">
        <v>447</v>
      </c>
    </row>
    <row r="1382" spans="1:9" x14ac:dyDescent="0.3">
      <c r="A1382" s="136">
        <v>8</v>
      </c>
      <c r="B1382" s="137">
        <v>30022201029</v>
      </c>
      <c r="C1382" s="138" t="s">
        <v>1611</v>
      </c>
      <c r="D1382" s="140">
        <v>30000000</v>
      </c>
      <c r="E1382" s="139">
        <v>0</v>
      </c>
      <c r="F1382" s="139">
        <v>0</v>
      </c>
      <c r="G1382" s="140">
        <v>135000000</v>
      </c>
      <c r="H1382" s="141">
        <v>1</v>
      </c>
      <c r="I1382" s="136" t="s">
        <v>447</v>
      </c>
    </row>
    <row r="1383" spans="1:9" x14ac:dyDescent="0.3">
      <c r="A1383" s="136">
        <v>9</v>
      </c>
      <c r="B1383" s="137">
        <v>31800049701</v>
      </c>
      <c r="C1383" s="138" t="s">
        <v>1612</v>
      </c>
      <c r="D1383" s="140">
        <v>6140000</v>
      </c>
      <c r="E1383" s="139">
        <v>0</v>
      </c>
      <c r="F1383" s="139">
        <v>0</v>
      </c>
      <c r="G1383" s="139">
        <v>0</v>
      </c>
      <c r="H1383" s="141">
        <v>1</v>
      </c>
      <c r="I1383" s="136" t="s">
        <v>447</v>
      </c>
    </row>
    <row r="1384" spans="1:9" x14ac:dyDescent="0.3">
      <c r="A1384" s="131"/>
      <c r="B1384" s="132">
        <v>498</v>
      </c>
      <c r="C1384" s="133" t="s">
        <v>1613</v>
      </c>
      <c r="D1384" s="134">
        <v>0</v>
      </c>
      <c r="E1384" s="134">
        <v>0</v>
      </c>
      <c r="F1384" s="135">
        <v>3700000</v>
      </c>
      <c r="G1384" s="135">
        <v>2000000</v>
      </c>
      <c r="H1384" s="128"/>
      <c r="I1384" s="128"/>
    </row>
    <row r="1385" spans="1:9" x14ac:dyDescent="0.3">
      <c r="A1385" s="136">
        <v>10</v>
      </c>
      <c r="B1385" s="137">
        <v>30022201042</v>
      </c>
      <c r="C1385" s="138" t="s">
        <v>1614</v>
      </c>
      <c r="D1385" s="139">
        <v>0</v>
      </c>
      <c r="E1385" s="139">
        <v>0</v>
      </c>
      <c r="F1385" s="140">
        <v>1450000</v>
      </c>
      <c r="G1385" s="140">
        <v>2000000</v>
      </c>
      <c r="H1385" s="141">
        <v>1</v>
      </c>
      <c r="I1385" s="136" t="s">
        <v>447</v>
      </c>
    </row>
    <row r="1386" spans="1:9" ht="26.4" x14ac:dyDescent="0.3">
      <c r="A1386" s="136">
        <v>11</v>
      </c>
      <c r="B1386" s="137">
        <v>30022201041</v>
      </c>
      <c r="C1386" s="138" t="s">
        <v>1615</v>
      </c>
      <c r="D1386" s="139">
        <v>0</v>
      </c>
      <c r="E1386" s="139">
        <v>0</v>
      </c>
      <c r="F1386" s="140">
        <v>1800000</v>
      </c>
      <c r="G1386" s="139">
        <v>0</v>
      </c>
      <c r="H1386" s="141">
        <v>1</v>
      </c>
      <c r="I1386" s="136" t="s">
        <v>447</v>
      </c>
    </row>
    <row r="1387" spans="1:9" x14ac:dyDescent="0.3">
      <c r="A1387" s="136">
        <v>12</v>
      </c>
      <c r="B1387" s="137">
        <v>30022201040</v>
      </c>
      <c r="C1387" s="138" t="s">
        <v>1616</v>
      </c>
      <c r="D1387" s="139">
        <v>0</v>
      </c>
      <c r="E1387" s="139">
        <v>0</v>
      </c>
      <c r="F1387" s="140">
        <v>450000</v>
      </c>
      <c r="G1387" s="139">
        <v>0</v>
      </c>
      <c r="H1387" s="141">
        <v>1</v>
      </c>
      <c r="I1387" s="136" t="s">
        <v>447</v>
      </c>
    </row>
    <row r="1388" spans="1:9" x14ac:dyDescent="0.3">
      <c r="A1388" s="131"/>
      <c r="B1388" s="132">
        <v>499</v>
      </c>
      <c r="C1388" s="133" t="s">
        <v>1087</v>
      </c>
      <c r="D1388" s="134">
        <v>0</v>
      </c>
      <c r="E1388" s="135">
        <v>1780000</v>
      </c>
      <c r="F1388" s="135">
        <v>6690000</v>
      </c>
      <c r="G1388" s="135">
        <v>6000000</v>
      </c>
      <c r="H1388" s="128"/>
      <c r="I1388" s="128"/>
    </row>
    <row r="1389" spans="1:9" x14ac:dyDescent="0.3">
      <c r="A1389" s="136">
        <v>13</v>
      </c>
      <c r="B1389" s="137">
        <v>30022201038</v>
      </c>
      <c r="C1389" s="138" t="s">
        <v>1617</v>
      </c>
      <c r="D1389" s="139">
        <v>0</v>
      </c>
      <c r="E1389" s="139">
        <v>0</v>
      </c>
      <c r="F1389" s="139">
        <v>0</v>
      </c>
      <c r="G1389" s="139">
        <v>0</v>
      </c>
      <c r="H1389" s="141">
        <v>1</v>
      </c>
      <c r="I1389" s="136" t="s">
        <v>447</v>
      </c>
    </row>
    <row r="1390" spans="1:9" x14ac:dyDescent="0.3">
      <c r="A1390" s="136">
        <v>14</v>
      </c>
      <c r="B1390" s="137">
        <v>30022201036</v>
      </c>
      <c r="C1390" s="138" t="s">
        <v>1618</v>
      </c>
      <c r="D1390" s="139">
        <v>0</v>
      </c>
      <c r="E1390" s="139">
        <v>0</v>
      </c>
      <c r="F1390" s="140">
        <v>280000</v>
      </c>
      <c r="G1390" s="139">
        <v>0</v>
      </c>
      <c r="H1390" s="141">
        <v>1</v>
      </c>
      <c r="I1390" s="136" t="s">
        <v>447</v>
      </c>
    </row>
    <row r="1391" spans="1:9" x14ac:dyDescent="0.3">
      <c r="A1391" s="136">
        <v>15</v>
      </c>
      <c r="B1391" s="137">
        <v>30022201032</v>
      </c>
      <c r="C1391" s="138" t="s">
        <v>1619</v>
      </c>
      <c r="D1391" s="139">
        <v>0</v>
      </c>
      <c r="E1391" s="140">
        <v>1780000</v>
      </c>
      <c r="F1391" s="140">
        <v>1200000</v>
      </c>
      <c r="G1391" s="139">
        <v>0</v>
      </c>
      <c r="H1391" s="141">
        <v>1</v>
      </c>
      <c r="I1391" s="136" t="s">
        <v>447</v>
      </c>
    </row>
    <row r="1392" spans="1:9" ht="26.4" x14ac:dyDescent="0.3">
      <c r="A1392" s="136">
        <v>16</v>
      </c>
      <c r="B1392" s="137">
        <v>30022201031</v>
      </c>
      <c r="C1392" s="138" t="s">
        <v>1620</v>
      </c>
      <c r="D1392" s="139">
        <v>0</v>
      </c>
      <c r="E1392" s="139">
        <v>0</v>
      </c>
      <c r="F1392" s="140">
        <v>580000</v>
      </c>
      <c r="G1392" s="139">
        <v>0</v>
      </c>
      <c r="H1392" s="141">
        <v>1</v>
      </c>
      <c r="I1392" s="136" t="s">
        <v>447</v>
      </c>
    </row>
    <row r="1393" spans="1:9" x14ac:dyDescent="0.3">
      <c r="A1393" s="136">
        <v>17</v>
      </c>
      <c r="B1393" s="137">
        <v>30022201030</v>
      </c>
      <c r="C1393" s="138" t="s">
        <v>1621</v>
      </c>
      <c r="D1393" s="139">
        <v>0</v>
      </c>
      <c r="E1393" s="139">
        <v>0</v>
      </c>
      <c r="F1393" s="140">
        <v>1290000</v>
      </c>
      <c r="G1393" s="139">
        <v>0</v>
      </c>
      <c r="H1393" s="141">
        <v>1</v>
      </c>
      <c r="I1393" s="136" t="s">
        <v>447</v>
      </c>
    </row>
    <row r="1394" spans="1:9" x14ac:dyDescent="0.3">
      <c r="A1394" s="136">
        <v>18</v>
      </c>
      <c r="B1394" s="137">
        <v>30022201035</v>
      </c>
      <c r="C1394" s="138" t="s">
        <v>1622</v>
      </c>
      <c r="D1394" s="139">
        <v>0</v>
      </c>
      <c r="E1394" s="139">
        <v>0</v>
      </c>
      <c r="F1394" s="140">
        <v>990000</v>
      </c>
      <c r="G1394" s="139">
        <v>0</v>
      </c>
      <c r="H1394" s="141">
        <v>1</v>
      </c>
      <c r="I1394" s="136" t="s">
        <v>447</v>
      </c>
    </row>
    <row r="1395" spans="1:9" x14ac:dyDescent="0.3">
      <c r="A1395" s="136">
        <v>19</v>
      </c>
      <c r="B1395" s="137">
        <v>30022201034</v>
      </c>
      <c r="C1395" s="138" t="s">
        <v>1623</v>
      </c>
      <c r="D1395" s="139">
        <v>0</v>
      </c>
      <c r="E1395" s="139">
        <v>0</v>
      </c>
      <c r="F1395" s="140">
        <v>350000</v>
      </c>
      <c r="G1395" s="139">
        <v>0</v>
      </c>
      <c r="H1395" s="141">
        <v>1</v>
      </c>
      <c r="I1395" s="136" t="s">
        <v>447</v>
      </c>
    </row>
    <row r="1396" spans="1:9" x14ac:dyDescent="0.3">
      <c r="A1396" s="136">
        <v>20</v>
      </c>
      <c r="B1396" s="137">
        <v>30022201033</v>
      </c>
      <c r="C1396" s="138" t="s">
        <v>1624</v>
      </c>
      <c r="D1396" s="139">
        <v>0</v>
      </c>
      <c r="E1396" s="139">
        <v>0</v>
      </c>
      <c r="F1396" s="140">
        <v>530000</v>
      </c>
      <c r="G1396" s="139">
        <v>0</v>
      </c>
      <c r="H1396" s="141">
        <v>1</v>
      </c>
      <c r="I1396" s="136" t="s">
        <v>447</v>
      </c>
    </row>
    <row r="1397" spans="1:9" ht="26.4" x14ac:dyDescent="0.3">
      <c r="A1397" s="136">
        <v>21</v>
      </c>
      <c r="B1397" s="137">
        <v>30022201037</v>
      </c>
      <c r="C1397" s="138" t="s">
        <v>1625</v>
      </c>
      <c r="D1397" s="139">
        <v>0</v>
      </c>
      <c r="E1397" s="139">
        <v>0</v>
      </c>
      <c r="F1397" s="140">
        <v>1470000</v>
      </c>
      <c r="G1397" s="140">
        <v>6000000</v>
      </c>
      <c r="H1397" s="141">
        <v>1</v>
      </c>
      <c r="I1397" s="136" t="s">
        <v>750</v>
      </c>
    </row>
    <row r="1398" spans="1:9" x14ac:dyDescent="0.3">
      <c r="A1398" s="136">
        <v>22</v>
      </c>
      <c r="B1398" s="137">
        <v>31800049901</v>
      </c>
      <c r="C1398" s="138" t="s">
        <v>1626</v>
      </c>
      <c r="D1398" s="139">
        <v>0</v>
      </c>
      <c r="E1398" s="139">
        <v>0</v>
      </c>
      <c r="F1398" s="139">
        <v>0</v>
      </c>
      <c r="G1398" s="139">
        <v>0</v>
      </c>
      <c r="H1398" s="141">
        <v>1</v>
      </c>
      <c r="I1398" s="136" t="s">
        <v>447</v>
      </c>
    </row>
    <row r="1399" spans="1:9" x14ac:dyDescent="0.3">
      <c r="A1399" s="142" t="s">
        <v>483</v>
      </c>
      <c r="B1399" s="142"/>
      <c r="C1399" s="142"/>
      <c r="D1399" s="144">
        <v>173425097</v>
      </c>
      <c r="E1399" s="144">
        <v>74451000</v>
      </c>
      <c r="F1399" s="144">
        <v>147190000</v>
      </c>
      <c r="G1399" s="144">
        <v>250000000</v>
      </c>
      <c r="H1399" s="145"/>
      <c r="I1399" s="145"/>
    </row>
    <row r="1400" spans="1:9" x14ac:dyDescent="0.3">
      <c r="A1400" s="129"/>
      <c r="B1400" s="130" t="s">
        <v>484</v>
      </c>
      <c r="C1400" s="130"/>
      <c r="D1400" s="130"/>
      <c r="E1400" s="130"/>
      <c r="F1400" s="130"/>
      <c r="G1400" s="130"/>
      <c r="H1400" s="130"/>
      <c r="I1400" s="130"/>
    </row>
    <row r="1401" spans="1:9" x14ac:dyDescent="0.3">
      <c r="A1401" s="142" t="s">
        <v>485</v>
      </c>
      <c r="B1401" s="142"/>
      <c r="C1401" s="142"/>
      <c r="D1401" s="135">
        <v>173425097</v>
      </c>
      <c r="E1401" s="135">
        <v>74451000</v>
      </c>
      <c r="F1401" s="135">
        <v>147190000</v>
      </c>
      <c r="G1401" s="135">
        <v>250000000</v>
      </c>
      <c r="H1401" s="146"/>
      <c r="I1401" s="146"/>
    </row>
    <row r="1402" spans="1:9" x14ac:dyDescent="0.3">
      <c r="A1402" s="127">
        <v>48</v>
      </c>
      <c r="B1402" s="128" t="s">
        <v>1627</v>
      </c>
      <c r="C1402" s="128"/>
      <c r="D1402" s="128"/>
      <c r="E1402" s="128"/>
      <c r="F1402" s="128"/>
      <c r="G1402" s="128"/>
      <c r="H1402" s="128"/>
      <c r="I1402" s="128"/>
    </row>
    <row r="1403" spans="1:9" x14ac:dyDescent="0.3">
      <c r="A1403" s="129"/>
      <c r="B1403" s="130" t="s">
        <v>444</v>
      </c>
      <c r="C1403" s="130"/>
      <c r="D1403" s="130"/>
      <c r="E1403" s="130"/>
      <c r="F1403" s="130"/>
      <c r="G1403" s="130"/>
      <c r="H1403" s="130"/>
      <c r="I1403" s="130"/>
    </row>
    <row r="1404" spans="1:9" x14ac:dyDescent="0.3">
      <c r="A1404" s="131"/>
      <c r="B1404" s="132">
        <v>546</v>
      </c>
      <c r="C1404" s="133" t="s">
        <v>1628</v>
      </c>
      <c r="D1404" s="134">
        <v>0</v>
      </c>
      <c r="E1404" s="135">
        <v>5030000</v>
      </c>
      <c r="F1404" s="135">
        <v>68000000</v>
      </c>
      <c r="G1404" s="135">
        <v>80000000</v>
      </c>
      <c r="H1404" s="128"/>
      <c r="I1404" s="128"/>
    </row>
    <row r="1405" spans="1:9" x14ac:dyDescent="0.3">
      <c r="A1405" s="136">
        <v>1</v>
      </c>
      <c r="B1405" s="137">
        <v>90053516109</v>
      </c>
      <c r="C1405" s="138" t="s">
        <v>1629</v>
      </c>
      <c r="D1405" s="139">
        <v>0</v>
      </c>
      <c r="E1405" s="140">
        <v>800000</v>
      </c>
      <c r="F1405" s="140">
        <v>4000000</v>
      </c>
      <c r="G1405" s="140">
        <v>4000000</v>
      </c>
      <c r="H1405" s="141">
        <v>1</v>
      </c>
      <c r="I1405" s="136" t="s">
        <v>447</v>
      </c>
    </row>
    <row r="1406" spans="1:9" x14ac:dyDescent="0.3">
      <c r="A1406" s="136">
        <v>2</v>
      </c>
      <c r="B1406" s="137">
        <v>90053516114</v>
      </c>
      <c r="C1406" s="138" t="s">
        <v>819</v>
      </c>
      <c r="D1406" s="139">
        <v>0</v>
      </c>
      <c r="E1406" s="140">
        <v>950000</v>
      </c>
      <c r="F1406" s="140">
        <v>18000000</v>
      </c>
      <c r="G1406" s="140">
        <v>23000000</v>
      </c>
      <c r="H1406" s="141">
        <v>1</v>
      </c>
      <c r="I1406" s="136" t="s">
        <v>447</v>
      </c>
    </row>
    <row r="1407" spans="1:9" x14ac:dyDescent="0.3">
      <c r="A1407" s="136">
        <v>3</v>
      </c>
      <c r="B1407" s="137">
        <v>90053516115</v>
      </c>
      <c r="C1407" s="138" t="s">
        <v>1630</v>
      </c>
      <c r="D1407" s="139">
        <v>0</v>
      </c>
      <c r="E1407" s="140">
        <v>2350000</v>
      </c>
      <c r="F1407" s="140">
        <v>45000000</v>
      </c>
      <c r="G1407" s="139">
        <v>0</v>
      </c>
      <c r="H1407" s="141">
        <v>0</v>
      </c>
      <c r="I1407" s="136" t="s">
        <v>447</v>
      </c>
    </row>
    <row r="1408" spans="1:9" x14ac:dyDescent="0.3">
      <c r="A1408" s="136">
        <v>4</v>
      </c>
      <c r="B1408" s="137">
        <v>90053516120</v>
      </c>
      <c r="C1408" s="138" t="s">
        <v>1631</v>
      </c>
      <c r="D1408" s="139">
        <v>0</v>
      </c>
      <c r="E1408" s="140">
        <v>930000</v>
      </c>
      <c r="F1408" s="140">
        <v>1000000</v>
      </c>
      <c r="G1408" s="139">
        <v>0</v>
      </c>
      <c r="H1408" s="141">
        <v>0</v>
      </c>
      <c r="I1408" s="136" t="s">
        <v>447</v>
      </c>
    </row>
    <row r="1409" spans="1:9" ht="26.4" x14ac:dyDescent="0.3">
      <c r="A1409" s="136">
        <v>5</v>
      </c>
      <c r="B1409" s="137">
        <v>20900054601</v>
      </c>
      <c r="C1409" s="138" t="s">
        <v>1632</v>
      </c>
      <c r="D1409" s="139">
        <v>0</v>
      </c>
      <c r="E1409" s="139">
        <v>0</v>
      </c>
      <c r="F1409" s="139">
        <v>0</v>
      </c>
      <c r="G1409" s="140">
        <v>18000000</v>
      </c>
      <c r="H1409" s="141">
        <v>1</v>
      </c>
      <c r="I1409" s="136" t="s">
        <v>447</v>
      </c>
    </row>
    <row r="1410" spans="1:9" ht="26.4" x14ac:dyDescent="0.3">
      <c r="A1410" s="136">
        <v>6</v>
      </c>
      <c r="B1410" s="137">
        <v>20900054601</v>
      </c>
      <c r="C1410" s="138" t="s">
        <v>1633</v>
      </c>
      <c r="D1410" s="139">
        <v>0</v>
      </c>
      <c r="E1410" s="139">
        <v>0</v>
      </c>
      <c r="F1410" s="139">
        <v>0</v>
      </c>
      <c r="G1410" s="140">
        <v>35000000</v>
      </c>
      <c r="H1410" s="141">
        <v>0</v>
      </c>
      <c r="I1410" s="136" t="s">
        <v>447</v>
      </c>
    </row>
    <row r="1411" spans="1:9" x14ac:dyDescent="0.3">
      <c r="A1411" s="131"/>
      <c r="B1411" s="132">
        <v>547</v>
      </c>
      <c r="C1411" s="133" t="s">
        <v>1087</v>
      </c>
      <c r="D1411" s="135">
        <v>9336000</v>
      </c>
      <c r="E1411" s="135">
        <v>13407261</v>
      </c>
      <c r="F1411" s="135">
        <v>21250000</v>
      </c>
      <c r="G1411" s="135">
        <v>228000000</v>
      </c>
      <c r="H1411" s="128"/>
      <c r="I1411" s="128"/>
    </row>
    <row r="1412" spans="1:9" x14ac:dyDescent="0.3">
      <c r="A1412" s="136">
        <v>7</v>
      </c>
      <c r="B1412" s="137">
        <v>90053516106</v>
      </c>
      <c r="C1412" s="138" t="s">
        <v>1634</v>
      </c>
      <c r="D1412" s="139">
        <v>0</v>
      </c>
      <c r="E1412" s="140">
        <v>385000</v>
      </c>
      <c r="F1412" s="140">
        <v>385000</v>
      </c>
      <c r="G1412" s="139">
        <v>0</v>
      </c>
      <c r="H1412" s="141">
        <v>0</v>
      </c>
      <c r="I1412" s="136" t="s">
        <v>447</v>
      </c>
    </row>
    <row r="1413" spans="1:9" x14ac:dyDescent="0.3">
      <c r="A1413" s="136">
        <v>8</v>
      </c>
      <c r="B1413" s="137">
        <v>90053516107</v>
      </c>
      <c r="C1413" s="138" t="s">
        <v>1635</v>
      </c>
      <c r="D1413" s="139">
        <v>0</v>
      </c>
      <c r="E1413" s="140">
        <v>11737636</v>
      </c>
      <c r="F1413" s="140">
        <v>18000000</v>
      </c>
      <c r="G1413" s="140">
        <v>10000000</v>
      </c>
      <c r="H1413" s="141">
        <v>1</v>
      </c>
      <c r="I1413" s="136" t="s">
        <v>447</v>
      </c>
    </row>
    <row r="1414" spans="1:9" x14ac:dyDescent="0.3">
      <c r="A1414" s="136">
        <v>9</v>
      </c>
      <c r="B1414" s="137">
        <v>90053516110</v>
      </c>
      <c r="C1414" s="138" t="s">
        <v>1636</v>
      </c>
      <c r="D1414" s="139">
        <v>0</v>
      </c>
      <c r="E1414" s="140">
        <v>236500</v>
      </c>
      <c r="F1414" s="140">
        <v>750000</v>
      </c>
      <c r="G1414" s="140">
        <v>1000000</v>
      </c>
      <c r="H1414" s="141">
        <v>1</v>
      </c>
      <c r="I1414" s="136" t="s">
        <v>447</v>
      </c>
    </row>
    <row r="1415" spans="1:9" x14ac:dyDescent="0.3">
      <c r="A1415" s="136">
        <v>10</v>
      </c>
      <c r="B1415" s="137">
        <v>90053516111</v>
      </c>
      <c r="C1415" s="138" t="s">
        <v>1637</v>
      </c>
      <c r="D1415" s="139">
        <v>0</v>
      </c>
      <c r="E1415" s="140">
        <v>354750</v>
      </c>
      <c r="F1415" s="140">
        <v>550000</v>
      </c>
      <c r="G1415" s="140">
        <v>800000</v>
      </c>
      <c r="H1415" s="141">
        <v>1</v>
      </c>
      <c r="I1415" s="136" t="s">
        <v>447</v>
      </c>
    </row>
    <row r="1416" spans="1:9" x14ac:dyDescent="0.3">
      <c r="A1416" s="136">
        <v>11</v>
      </c>
      <c r="B1416" s="137">
        <v>90053516112</v>
      </c>
      <c r="C1416" s="138" t="s">
        <v>1638</v>
      </c>
      <c r="D1416" s="139">
        <v>0</v>
      </c>
      <c r="E1416" s="140">
        <v>166625</v>
      </c>
      <c r="F1416" s="140">
        <v>400000</v>
      </c>
      <c r="G1416" s="139">
        <v>0</v>
      </c>
      <c r="H1416" s="141">
        <v>0</v>
      </c>
      <c r="I1416" s="136" t="s">
        <v>447</v>
      </c>
    </row>
    <row r="1417" spans="1:9" x14ac:dyDescent="0.3">
      <c r="A1417" s="136">
        <v>12</v>
      </c>
      <c r="B1417" s="137">
        <v>90053516113</v>
      </c>
      <c r="C1417" s="138" t="s">
        <v>1639</v>
      </c>
      <c r="D1417" s="139">
        <v>0</v>
      </c>
      <c r="E1417" s="140">
        <v>236500</v>
      </c>
      <c r="F1417" s="140">
        <v>700000</v>
      </c>
      <c r="G1417" s="139">
        <v>0</v>
      </c>
      <c r="H1417" s="141">
        <v>0</v>
      </c>
      <c r="I1417" s="136" t="s">
        <v>447</v>
      </c>
    </row>
    <row r="1418" spans="1:9" x14ac:dyDescent="0.3">
      <c r="A1418" s="136">
        <v>13</v>
      </c>
      <c r="B1418" s="137">
        <v>90053516116</v>
      </c>
      <c r="C1418" s="138" t="s">
        <v>1640</v>
      </c>
      <c r="D1418" s="139">
        <v>0</v>
      </c>
      <c r="E1418" s="140">
        <v>96750</v>
      </c>
      <c r="F1418" s="140">
        <v>165000</v>
      </c>
      <c r="G1418" s="139">
        <v>0</v>
      </c>
      <c r="H1418" s="141">
        <v>0</v>
      </c>
      <c r="I1418" s="136" t="s">
        <v>447</v>
      </c>
    </row>
    <row r="1419" spans="1:9" x14ac:dyDescent="0.3">
      <c r="A1419" s="136">
        <v>14</v>
      </c>
      <c r="B1419" s="137">
        <v>90053516117</v>
      </c>
      <c r="C1419" s="138" t="s">
        <v>1641</v>
      </c>
      <c r="D1419" s="139">
        <v>0</v>
      </c>
      <c r="E1419" s="140">
        <v>193500</v>
      </c>
      <c r="F1419" s="140">
        <v>300000</v>
      </c>
      <c r="G1419" s="139">
        <v>0</v>
      </c>
      <c r="H1419" s="141">
        <v>0</v>
      </c>
      <c r="I1419" s="136" t="s">
        <v>447</v>
      </c>
    </row>
    <row r="1420" spans="1:9" x14ac:dyDescent="0.3">
      <c r="A1420" s="136">
        <v>15</v>
      </c>
      <c r="B1420" s="137">
        <v>20900054701</v>
      </c>
      <c r="C1420" s="138" t="s">
        <v>1642</v>
      </c>
      <c r="D1420" s="139">
        <v>0</v>
      </c>
      <c r="E1420" s="139">
        <v>0</v>
      </c>
      <c r="F1420" s="139">
        <v>0</v>
      </c>
      <c r="G1420" s="140">
        <v>1200000</v>
      </c>
      <c r="H1420" s="141">
        <v>0</v>
      </c>
      <c r="I1420" s="136" t="s">
        <v>447</v>
      </c>
    </row>
    <row r="1421" spans="1:9" x14ac:dyDescent="0.3">
      <c r="A1421" s="136">
        <v>16</v>
      </c>
      <c r="B1421" s="137">
        <v>20900054701</v>
      </c>
      <c r="C1421" s="138" t="s">
        <v>1643</v>
      </c>
      <c r="D1421" s="139">
        <v>0</v>
      </c>
      <c r="E1421" s="139">
        <v>0</v>
      </c>
      <c r="F1421" s="139">
        <v>0</v>
      </c>
      <c r="G1421" s="140">
        <v>5000000</v>
      </c>
      <c r="H1421" s="141">
        <v>0</v>
      </c>
      <c r="I1421" s="136" t="s">
        <v>447</v>
      </c>
    </row>
    <row r="1422" spans="1:9" ht="26.4" x14ac:dyDescent="0.3">
      <c r="A1422" s="136">
        <v>17</v>
      </c>
      <c r="B1422" s="137">
        <v>20900054701</v>
      </c>
      <c r="C1422" s="138" t="s">
        <v>1644</v>
      </c>
      <c r="D1422" s="139">
        <v>0</v>
      </c>
      <c r="E1422" s="139">
        <v>0</v>
      </c>
      <c r="F1422" s="139">
        <v>0</v>
      </c>
      <c r="G1422" s="140">
        <v>10000000</v>
      </c>
      <c r="H1422" s="141">
        <v>0</v>
      </c>
      <c r="I1422" s="136" t="s">
        <v>447</v>
      </c>
    </row>
    <row r="1423" spans="1:9" x14ac:dyDescent="0.3">
      <c r="A1423" s="136">
        <v>18</v>
      </c>
      <c r="B1423" s="137">
        <v>20900054701</v>
      </c>
      <c r="C1423" s="138" t="s">
        <v>1645</v>
      </c>
      <c r="D1423" s="139">
        <v>0</v>
      </c>
      <c r="E1423" s="139">
        <v>0</v>
      </c>
      <c r="F1423" s="139">
        <v>0</v>
      </c>
      <c r="G1423" s="140">
        <v>200000000</v>
      </c>
      <c r="H1423" s="141">
        <v>0</v>
      </c>
      <c r="I1423" s="136" t="s">
        <v>447</v>
      </c>
    </row>
    <row r="1424" spans="1:9" x14ac:dyDescent="0.3">
      <c r="A1424" s="131"/>
      <c r="B1424" s="132">
        <v>548</v>
      </c>
      <c r="C1424" s="133" t="s">
        <v>1613</v>
      </c>
      <c r="D1424" s="134">
        <v>0</v>
      </c>
      <c r="E1424" s="134">
        <v>0</v>
      </c>
      <c r="F1424" s="135">
        <v>750000</v>
      </c>
      <c r="G1424" s="135">
        <v>1000000</v>
      </c>
      <c r="H1424" s="128"/>
      <c r="I1424" s="128"/>
    </row>
    <row r="1425" spans="1:9" x14ac:dyDescent="0.3">
      <c r="A1425" s="136">
        <v>19</v>
      </c>
      <c r="B1425" s="137">
        <v>90053516108</v>
      </c>
      <c r="C1425" s="138" t="s">
        <v>1646</v>
      </c>
      <c r="D1425" s="139">
        <v>0</v>
      </c>
      <c r="E1425" s="139">
        <v>0</v>
      </c>
      <c r="F1425" s="140">
        <v>750000</v>
      </c>
      <c r="G1425" s="139">
        <v>0</v>
      </c>
      <c r="H1425" s="141">
        <v>0</v>
      </c>
      <c r="I1425" s="136" t="s">
        <v>447</v>
      </c>
    </row>
    <row r="1426" spans="1:9" ht="26.4" x14ac:dyDescent="0.3">
      <c r="A1426" s="136">
        <v>20</v>
      </c>
      <c r="B1426" s="137">
        <v>20900054801</v>
      </c>
      <c r="C1426" s="138" t="s">
        <v>1647</v>
      </c>
      <c r="D1426" s="139">
        <v>0</v>
      </c>
      <c r="E1426" s="139">
        <v>0</v>
      </c>
      <c r="F1426" s="139">
        <v>0</v>
      </c>
      <c r="G1426" s="140">
        <v>700000</v>
      </c>
      <c r="H1426" s="141">
        <v>0</v>
      </c>
      <c r="I1426" s="136" t="s">
        <v>447</v>
      </c>
    </row>
    <row r="1427" spans="1:9" x14ac:dyDescent="0.3">
      <c r="A1427" s="136">
        <v>21</v>
      </c>
      <c r="B1427" s="137">
        <v>20900054801</v>
      </c>
      <c r="C1427" s="138" t="s">
        <v>639</v>
      </c>
      <c r="D1427" s="139">
        <v>0</v>
      </c>
      <c r="E1427" s="139">
        <v>0</v>
      </c>
      <c r="F1427" s="139">
        <v>0</v>
      </c>
      <c r="G1427" s="140">
        <v>300000</v>
      </c>
      <c r="H1427" s="141">
        <v>0</v>
      </c>
      <c r="I1427" s="136" t="s">
        <v>447</v>
      </c>
    </row>
    <row r="1428" spans="1:9" x14ac:dyDescent="0.3">
      <c r="A1428" s="131"/>
      <c r="B1428" s="132">
        <v>549</v>
      </c>
      <c r="C1428" s="133" t="s">
        <v>1648</v>
      </c>
      <c r="D1428" s="134">
        <v>0</v>
      </c>
      <c r="E1428" s="134">
        <v>0</v>
      </c>
      <c r="F1428" s="135">
        <v>37000000</v>
      </c>
      <c r="G1428" s="135">
        <v>41000000</v>
      </c>
      <c r="H1428" s="128"/>
      <c r="I1428" s="128"/>
    </row>
    <row r="1429" spans="1:9" x14ac:dyDescent="0.3">
      <c r="A1429" s="136">
        <v>22</v>
      </c>
      <c r="B1429" s="137">
        <v>90053516118</v>
      </c>
      <c r="C1429" s="138" t="s">
        <v>1649</v>
      </c>
      <c r="D1429" s="139">
        <v>0</v>
      </c>
      <c r="E1429" s="139">
        <v>0</v>
      </c>
      <c r="F1429" s="140">
        <v>1000000</v>
      </c>
      <c r="G1429" s="140">
        <v>1000000</v>
      </c>
      <c r="H1429" s="141">
        <v>1</v>
      </c>
      <c r="I1429" s="136" t="s">
        <v>447</v>
      </c>
    </row>
    <row r="1430" spans="1:9" x14ac:dyDescent="0.3">
      <c r="A1430" s="136">
        <v>23</v>
      </c>
      <c r="B1430" s="137">
        <v>90053516119</v>
      </c>
      <c r="C1430" s="138" t="s">
        <v>1650</v>
      </c>
      <c r="D1430" s="139">
        <v>0</v>
      </c>
      <c r="E1430" s="139">
        <v>0</v>
      </c>
      <c r="F1430" s="140">
        <v>36000000</v>
      </c>
      <c r="G1430" s="140">
        <v>40000000</v>
      </c>
      <c r="H1430" s="141">
        <v>1</v>
      </c>
      <c r="I1430" s="136" t="s">
        <v>447</v>
      </c>
    </row>
    <row r="1431" spans="1:9" x14ac:dyDescent="0.3">
      <c r="A1431" s="142" t="s">
        <v>483</v>
      </c>
      <c r="B1431" s="142"/>
      <c r="C1431" s="142"/>
      <c r="D1431" s="144">
        <v>9336000</v>
      </c>
      <c r="E1431" s="144">
        <v>18437261</v>
      </c>
      <c r="F1431" s="144">
        <v>127000000</v>
      </c>
      <c r="G1431" s="144">
        <v>350000000</v>
      </c>
      <c r="H1431" s="145"/>
      <c r="I1431" s="145"/>
    </row>
    <row r="1432" spans="1:9" x14ac:dyDescent="0.3">
      <c r="A1432" s="129"/>
      <c r="B1432" s="130" t="s">
        <v>484</v>
      </c>
      <c r="C1432" s="130"/>
      <c r="D1432" s="130"/>
      <c r="E1432" s="130"/>
      <c r="F1432" s="130"/>
      <c r="G1432" s="130"/>
      <c r="H1432" s="130"/>
      <c r="I1432" s="130"/>
    </row>
    <row r="1433" spans="1:9" x14ac:dyDescent="0.3">
      <c r="A1433" s="142" t="s">
        <v>485</v>
      </c>
      <c r="B1433" s="142"/>
      <c r="C1433" s="142"/>
      <c r="D1433" s="135">
        <v>10266000</v>
      </c>
      <c r="E1433" s="135">
        <v>18437261</v>
      </c>
      <c r="F1433" s="135">
        <v>127000000</v>
      </c>
      <c r="G1433" s="135">
        <v>350000000</v>
      </c>
      <c r="H1433" s="146"/>
      <c r="I1433" s="146"/>
    </row>
    <row r="1434" spans="1:9" x14ac:dyDescent="0.3">
      <c r="A1434" s="127">
        <v>49</v>
      </c>
      <c r="B1434" s="128" t="s">
        <v>1651</v>
      </c>
      <c r="C1434" s="128"/>
      <c r="D1434" s="128"/>
      <c r="E1434" s="128"/>
      <c r="F1434" s="128"/>
      <c r="G1434" s="128"/>
      <c r="H1434" s="128"/>
      <c r="I1434" s="128"/>
    </row>
    <row r="1435" spans="1:9" x14ac:dyDescent="0.3">
      <c r="A1435" s="129"/>
      <c r="B1435" s="130" t="s">
        <v>444</v>
      </c>
      <c r="C1435" s="130"/>
      <c r="D1435" s="130"/>
      <c r="E1435" s="130"/>
      <c r="F1435" s="130"/>
      <c r="G1435" s="130"/>
      <c r="H1435" s="130"/>
      <c r="I1435" s="130"/>
    </row>
    <row r="1436" spans="1:9" x14ac:dyDescent="0.3">
      <c r="A1436" s="131"/>
      <c r="B1436" s="132">
        <v>287</v>
      </c>
      <c r="C1436" s="133" t="s">
        <v>819</v>
      </c>
      <c r="D1436" s="135">
        <v>900000</v>
      </c>
      <c r="E1436" s="135">
        <v>981123</v>
      </c>
      <c r="F1436" s="135">
        <v>8000000</v>
      </c>
      <c r="G1436" s="135">
        <v>3000000</v>
      </c>
      <c r="H1436" s="128"/>
      <c r="I1436" s="128"/>
    </row>
    <row r="1437" spans="1:9" x14ac:dyDescent="0.3">
      <c r="A1437" s="136">
        <v>1</v>
      </c>
      <c r="B1437" s="137">
        <v>50051701013</v>
      </c>
      <c r="C1437" s="138" t="s">
        <v>1652</v>
      </c>
      <c r="D1437" s="140">
        <v>900000</v>
      </c>
      <c r="E1437" s="140">
        <v>981123</v>
      </c>
      <c r="F1437" s="140">
        <v>8000000</v>
      </c>
      <c r="G1437" s="140">
        <v>3000000</v>
      </c>
      <c r="H1437" s="141">
        <v>0.7</v>
      </c>
      <c r="I1437" s="136" t="s">
        <v>447</v>
      </c>
    </row>
    <row r="1438" spans="1:9" x14ac:dyDescent="0.3">
      <c r="A1438" s="131"/>
      <c r="B1438" s="132">
        <v>288</v>
      </c>
      <c r="C1438" s="133" t="s">
        <v>583</v>
      </c>
      <c r="D1438" s="134">
        <v>0</v>
      </c>
      <c r="E1438" s="135">
        <v>5000000</v>
      </c>
      <c r="F1438" s="135">
        <v>10000000</v>
      </c>
      <c r="G1438" s="135">
        <v>40000000</v>
      </c>
      <c r="H1438" s="128"/>
      <c r="I1438" s="128"/>
    </row>
    <row r="1439" spans="1:9" x14ac:dyDescent="0.3">
      <c r="A1439" s="136">
        <v>2</v>
      </c>
      <c r="B1439" s="137">
        <v>50051701018</v>
      </c>
      <c r="C1439" s="138" t="s">
        <v>1653</v>
      </c>
      <c r="D1439" s="139">
        <v>0</v>
      </c>
      <c r="E1439" s="140">
        <v>5000000</v>
      </c>
      <c r="F1439" s="140">
        <v>9000000</v>
      </c>
      <c r="G1439" s="140">
        <v>5000000</v>
      </c>
      <c r="H1439" s="141">
        <v>0</v>
      </c>
      <c r="I1439" s="136" t="s">
        <v>447</v>
      </c>
    </row>
    <row r="1440" spans="1:9" x14ac:dyDescent="0.3">
      <c r="A1440" s="136">
        <v>3</v>
      </c>
      <c r="B1440" s="137">
        <v>50051701020</v>
      </c>
      <c r="C1440" s="138" t="s">
        <v>1654</v>
      </c>
      <c r="D1440" s="139">
        <v>0</v>
      </c>
      <c r="E1440" s="139">
        <v>0</v>
      </c>
      <c r="F1440" s="140">
        <v>1000000</v>
      </c>
      <c r="G1440" s="139">
        <v>0</v>
      </c>
      <c r="H1440" s="141">
        <v>0</v>
      </c>
      <c r="I1440" s="136" t="s">
        <v>447</v>
      </c>
    </row>
    <row r="1441" spans="1:9" x14ac:dyDescent="0.3">
      <c r="A1441" s="136">
        <v>4</v>
      </c>
      <c r="B1441" s="137">
        <v>50051701022</v>
      </c>
      <c r="C1441" s="138" t="s">
        <v>1655</v>
      </c>
      <c r="D1441" s="139">
        <v>0</v>
      </c>
      <c r="E1441" s="139">
        <v>0</v>
      </c>
      <c r="F1441" s="139">
        <v>0</v>
      </c>
      <c r="G1441" s="140">
        <v>5000000</v>
      </c>
      <c r="H1441" s="141">
        <v>0</v>
      </c>
      <c r="I1441" s="136" t="s">
        <v>447</v>
      </c>
    </row>
    <row r="1442" spans="1:9" x14ac:dyDescent="0.3">
      <c r="A1442" s="136">
        <v>5</v>
      </c>
      <c r="B1442" s="137">
        <v>50051701023</v>
      </c>
      <c r="C1442" s="138" t="s">
        <v>1656</v>
      </c>
      <c r="D1442" s="139">
        <v>0</v>
      </c>
      <c r="E1442" s="139">
        <v>0</v>
      </c>
      <c r="F1442" s="139">
        <v>0</v>
      </c>
      <c r="G1442" s="140">
        <v>10000000</v>
      </c>
      <c r="H1442" s="141">
        <v>0</v>
      </c>
      <c r="I1442" s="136" t="s">
        <v>447</v>
      </c>
    </row>
    <row r="1443" spans="1:9" x14ac:dyDescent="0.3">
      <c r="A1443" s="136">
        <v>6</v>
      </c>
      <c r="B1443" s="137">
        <v>50051701024</v>
      </c>
      <c r="C1443" s="138" t="s">
        <v>1657</v>
      </c>
      <c r="D1443" s="139">
        <v>0</v>
      </c>
      <c r="E1443" s="139">
        <v>0</v>
      </c>
      <c r="F1443" s="139">
        <v>0</v>
      </c>
      <c r="G1443" s="140">
        <v>10000000</v>
      </c>
      <c r="H1443" s="141">
        <v>0</v>
      </c>
      <c r="I1443" s="136" t="s">
        <v>447</v>
      </c>
    </row>
    <row r="1444" spans="1:9" x14ac:dyDescent="0.3">
      <c r="A1444" s="136">
        <v>7</v>
      </c>
      <c r="B1444" s="137">
        <v>50051701025</v>
      </c>
      <c r="C1444" s="138" t="s">
        <v>1658</v>
      </c>
      <c r="D1444" s="139">
        <v>0</v>
      </c>
      <c r="E1444" s="139">
        <v>0</v>
      </c>
      <c r="F1444" s="139">
        <v>0</v>
      </c>
      <c r="G1444" s="140">
        <v>10000000</v>
      </c>
      <c r="H1444" s="141">
        <v>0</v>
      </c>
      <c r="I1444" s="136" t="s">
        <v>447</v>
      </c>
    </row>
    <row r="1445" spans="1:9" x14ac:dyDescent="0.3">
      <c r="A1445" s="131"/>
      <c r="B1445" s="132">
        <v>289</v>
      </c>
      <c r="C1445" s="133" t="s">
        <v>491</v>
      </c>
      <c r="D1445" s="134">
        <v>0</v>
      </c>
      <c r="E1445" s="134">
        <v>0</v>
      </c>
      <c r="F1445" s="134">
        <v>0</v>
      </c>
      <c r="G1445" s="135">
        <v>894000000</v>
      </c>
      <c r="H1445" s="128"/>
      <c r="I1445" s="128"/>
    </row>
    <row r="1446" spans="1:9" x14ac:dyDescent="0.3">
      <c r="A1446" s="136">
        <v>8</v>
      </c>
      <c r="B1446" s="137">
        <v>20500028901</v>
      </c>
      <c r="C1446" s="138" t="s">
        <v>1659</v>
      </c>
      <c r="D1446" s="139">
        <v>0</v>
      </c>
      <c r="E1446" s="139">
        <v>0</v>
      </c>
      <c r="F1446" s="139">
        <v>0</v>
      </c>
      <c r="G1446" s="140">
        <v>300000000</v>
      </c>
      <c r="H1446" s="141">
        <v>0</v>
      </c>
      <c r="I1446" s="136" t="s">
        <v>447</v>
      </c>
    </row>
    <row r="1447" spans="1:9" x14ac:dyDescent="0.3">
      <c r="A1447" s="136">
        <v>9</v>
      </c>
      <c r="B1447" s="137">
        <v>20500028901</v>
      </c>
      <c r="C1447" s="138" t="s">
        <v>1660</v>
      </c>
      <c r="D1447" s="139">
        <v>0</v>
      </c>
      <c r="E1447" s="139">
        <v>0</v>
      </c>
      <c r="F1447" s="139">
        <v>0</v>
      </c>
      <c r="G1447" s="140">
        <v>90000000</v>
      </c>
      <c r="H1447" s="141">
        <v>0</v>
      </c>
      <c r="I1447" s="136" t="s">
        <v>447</v>
      </c>
    </row>
    <row r="1448" spans="1:9" ht="26.4" x14ac:dyDescent="0.3">
      <c r="A1448" s="136">
        <v>10</v>
      </c>
      <c r="B1448" s="137">
        <v>20500028901</v>
      </c>
      <c r="C1448" s="138" t="s">
        <v>1661</v>
      </c>
      <c r="D1448" s="139">
        <v>0</v>
      </c>
      <c r="E1448" s="139">
        <v>0</v>
      </c>
      <c r="F1448" s="139">
        <v>0</v>
      </c>
      <c r="G1448" s="140">
        <v>504000000</v>
      </c>
      <c r="H1448" s="141">
        <v>0</v>
      </c>
      <c r="I1448" s="136" t="s">
        <v>447</v>
      </c>
    </row>
    <row r="1449" spans="1:9" x14ac:dyDescent="0.3">
      <c r="A1449" s="131"/>
      <c r="B1449" s="132">
        <v>290</v>
      </c>
      <c r="C1449" s="133" t="s">
        <v>1662</v>
      </c>
      <c r="D1449" s="135">
        <v>1147561872</v>
      </c>
      <c r="E1449" s="135">
        <v>1338110972</v>
      </c>
      <c r="F1449" s="135">
        <v>1695000000</v>
      </c>
      <c r="G1449" s="135">
        <v>1500000000</v>
      </c>
      <c r="H1449" s="128"/>
      <c r="I1449" s="128"/>
    </row>
    <row r="1450" spans="1:9" x14ac:dyDescent="0.3">
      <c r="A1450" s="136">
        <v>11</v>
      </c>
      <c r="B1450" s="137">
        <v>50051701010</v>
      </c>
      <c r="C1450" s="138" t="s">
        <v>1663</v>
      </c>
      <c r="D1450" s="140">
        <v>1147561872</v>
      </c>
      <c r="E1450" s="140">
        <v>1338110972</v>
      </c>
      <c r="F1450" s="140">
        <v>1695000000</v>
      </c>
      <c r="G1450" s="140">
        <v>1500000000</v>
      </c>
      <c r="H1450" s="141">
        <v>0.7</v>
      </c>
      <c r="I1450" s="136" t="s">
        <v>447</v>
      </c>
    </row>
    <row r="1451" spans="1:9" x14ac:dyDescent="0.3">
      <c r="A1451" s="131"/>
      <c r="B1451" s="132">
        <v>291</v>
      </c>
      <c r="C1451" s="133" t="s">
        <v>1664</v>
      </c>
      <c r="D1451" s="135">
        <v>149787236</v>
      </c>
      <c r="E1451" s="135">
        <v>1338110972</v>
      </c>
      <c r="F1451" s="135">
        <v>1695000000</v>
      </c>
      <c r="G1451" s="135">
        <v>1500000000</v>
      </c>
      <c r="H1451" s="128"/>
      <c r="I1451" s="128"/>
    </row>
    <row r="1452" spans="1:9" x14ac:dyDescent="0.3">
      <c r="A1452" s="136">
        <v>12</v>
      </c>
      <c r="B1452" s="137">
        <v>50051701011</v>
      </c>
      <c r="C1452" s="138" t="s">
        <v>1665</v>
      </c>
      <c r="D1452" s="140">
        <v>149787236</v>
      </c>
      <c r="E1452" s="140">
        <v>1338110972</v>
      </c>
      <c r="F1452" s="140">
        <v>1695000000</v>
      </c>
      <c r="G1452" s="140">
        <v>1500000000</v>
      </c>
      <c r="H1452" s="141">
        <v>0.7</v>
      </c>
      <c r="I1452" s="136" t="s">
        <v>447</v>
      </c>
    </row>
    <row r="1453" spans="1:9" x14ac:dyDescent="0.3">
      <c r="A1453" s="131"/>
      <c r="B1453" s="132">
        <v>292</v>
      </c>
      <c r="C1453" s="133" t="s">
        <v>1666</v>
      </c>
      <c r="D1453" s="135">
        <v>5860130</v>
      </c>
      <c r="E1453" s="135">
        <v>115065762</v>
      </c>
      <c r="F1453" s="135">
        <v>235000000</v>
      </c>
      <c r="G1453" s="135">
        <v>201000000</v>
      </c>
      <c r="H1453" s="128"/>
      <c r="I1453" s="128"/>
    </row>
    <row r="1454" spans="1:9" x14ac:dyDescent="0.3">
      <c r="A1454" s="136">
        <v>13</v>
      </c>
      <c r="B1454" s="137">
        <v>50051701016</v>
      </c>
      <c r="C1454" s="138" t="s">
        <v>1667</v>
      </c>
      <c r="D1454" s="139">
        <v>0</v>
      </c>
      <c r="E1454" s="140">
        <v>115065762</v>
      </c>
      <c r="F1454" s="140">
        <v>230000000</v>
      </c>
      <c r="G1454" s="140">
        <v>200000000</v>
      </c>
      <c r="H1454" s="141">
        <v>0.5</v>
      </c>
      <c r="I1454" s="136" t="s">
        <v>447</v>
      </c>
    </row>
    <row r="1455" spans="1:9" ht="26.4" x14ac:dyDescent="0.3">
      <c r="A1455" s="136">
        <v>14</v>
      </c>
      <c r="B1455" s="137">
        <v>50051701012</v>
      </c>
      <c r="C1455" s="138" t="s">
        <v>1668</v>
      </c>
      <c r="D1455" s="140">
        <v>5860130</v>
      </c>
      <c r="E1455" s="139">
        <v>0</v>
      </c>
      <c r="F1455" s="140">
        <v>5000000</v>
      </c>
      <c r="G1455" s="140">
        <v>1000000</v>
      </c>
      <c r="H1455" s="141">
        <v>0.7</v>
      </c>
      <c r="I1455" s="136" t="s">
        <v>447</v>
      </c>
    </row>
    <row r="1456" spans="1:9" x14ac:dyDescent="0.3">
      <c r="A1456" s="131"/>
      <c r="B1456" s="132">
        <v>293</v>
      </c>
      <c r="C1456" s="133" t="s">
        <v>716</v>
      </c>
      <c r="D1456" s="135">
        <v>5894000</v>
      </c>
      <c r="E1456" s="135">
        <v>3286000</v>
      </c>
      <c r="F1456" s="135">
        <v>30000000</v>
      </c>
      <c r="G1456" s="135">
        <v>34000000</v>
      </c>
      <c r="H1456" s="128"/>
      <c r="I1456" s="128"/>
    </row>
    <row r="1457" spans="1:9" x14ac:dyDescent="0.3">
      <c r="A1457" s="136">
        <v>15</v>
      </c>
      <c r="B1457" s="137">
        <v>50051701017</v>
      </c>
      <c r="C1457" s="138" t="s">
        <v>1669</v>
      </c>
      <c r="D1457" s="139">
        <v>0</v>
      </c>
      <c r="E1457" s="140">
        <v>3286000</v>
      </c>
      <c r="F1457" s="140">
        <v>15000000</v>
      </c>
      <c r="G1457" s="140">
        <v>16000000</v>
      </c>
      <c r="H1457" s="141">
        <v>0.5</v>
      </c>
      <c r="I1457" s="136" t="s">
        <v>447</v>
      </c>
    </row>
    <row r="1458" spans="1:9" x14ac:dyDescent="0.3">
      <c r="A1458" s="136">
        <v>16</v>
      </c>
      <c r="B1458" s="137">
        <v>50051701019</v>
      </c>
      <c r="C1458" s="138" t="s">
        <v>1670</v>
      </c>
      <c r="D1458" s="139">
        <v>0</v>
      </c>
      <c r="E1458" s="139">
        <v>0</v>
      </c>
      <c r="F1458" s="140">
        <v>3000000</v>
      </c>
      <c r="G1458" s="140">
        <v>2000000</v>
      </c>
      <c r="H1458" s="141">
        <v>0.8</v>
      </c>
      <c r="I1458" s="136" t="s">
        <v>447</v>
      </c>
    </row>
    <row r="1459" spans="1:9" x14ac:dyDescent="0.3">
      <c r="A1459" s="136">
        <v>17</v>
      </c>
      <c r="B1459" s="137">
        <v>50051701021</v>
      </c>
      <c r="C1459" s="138" t="s">
        <v>1671</v>
      </c>
      <c r="D1459" s="139">
        <v>0</v>
      </c>
      <c r="E1459" s="139">
        <v>0</v>
      </c>
      <c r="F1459" s="140">
        <v>12000000</v>
      </c>
      <c r="G1459" s="140">
        <v>16000000</v>
      </c>
      <c r="H1459" s="141">
        <v>0.5</v>
      </c>
      <c r="I1459" s="136" t="s">
        <v>447</v>
      </c>
    </row>
    <row r="1460" spans="1:9" x14ac:dyDescent="0.3">
      <c r="A1460" s="131"/>
      <c r="B1460" s="132">
        <v>294</v>
      </c>
      <c r="C1460" s="133" t="s">
        <v>1672</v>
      </c>
      <c r="D1460" s="134">
        <v>0</v>
      </c>
      <c r="E1460" s="134">
        <v>0</v>
      </c>
      <c r="F1460" s="135">
        <v>2000000</v>
      </c>
      <c r="G1460" s="135">
        <v>2000000</v>
      </c>
      <c r="H1460" s="128"/>
      <c r="I1460" s="128"/>
    </row>
    <row r="1461" spans="1:9" x14ac:dyDescent="0.3">
      <c r="A1461" s="136">
        <v>18</v>
      </c>
      <c r="B1461" s="137">
        <v>50051701015</v>
      </c>
      <c r="C1461" s="138" t="s">
        <v>1673</v>
      </c>
      <c r="D1461" s="139">
        <v>0</v>
      </c>
      <c r="E1461" s="139">
        <v>0</v>
      </c>
      <c r="F1461" s="140">
        <v>2000000</v>
      </c>
      <c r="G1461" s="140">
        <v>2000000</v>
      </c>
      <c r="H1461" s="141">
        <v>0</v>
      </c>
      <c r="I1461" s="136" t="s">
        <v>447</v>
      </c>
    </row>
    <row r="1462" spans="1:9" x14ac:dyDescent="0.3">
      <c r="A1462" s="142" t="s">
        <v>483</v>
      </c>
      <c r="B1462" s="142"/>
      <c r="C1462" s="142"/>
      <c r="D1462" s="144">
        <v>1310003238</v>
      </c>
      <c r="E1462" s="144">
        <v>2800554829</v>
      </c>
      <c r="F1462" s="144">
        <v>3675000000</v>
      </c>
      <c r="G1462" s="144">
        <v>4174000000</v>
      </c>
      <c r="H1462" s="145"/>
      <c r="I1462" s="145"/>
    </row>
    <row r="1463" spans="1:9" x14ac:dyDescent="0.3">
      <c r="A1463" s="129"/>
      <c r="B1463" s="130" t="s">
        <v>484</v>
      </c>
      <c r="C1463" s="130"/>
      <c r="D1463" s="130"/>
      <c r="E1463" s="130"/>
      <c r="F1463" s="130"/>
      <c r="G1463" s="130"/>
      <c r="H1463" s="130"/>
      <c r="I1463" s="130"/>
    </row>
    <row r="1464" spans="1:9" x14ac:dyDescent="0.3">
      <c r="A1464" s="142" t="s">
        <v>485</v>
      </c>
      <c r="B1464" s="142"/>
      <c r="C1464" s="142"/>
      <c r="D1464" s="135">
        <v>1310003238</v>
      </c>
      <c r="E1464" s="135">
        <v>2800554829</v>
      </c>
      <c r="F1464" s="135">
        <v>3675000000</v>
      </c>
      <c r="G1464" s="135">
        <v>4174000000</v>
      </c>
      <c r="H1464" s="146"/>
      <c r="I1464" s="146"/>
    </row>
    <row r="1465" spans="1:9" x14ac:dyDescent="0.3">
      <c r="A1465" s="127">
        <v>50</v>
      </c>
      <c r="B1465" s="128" t="s">
        <v>1674</v>
      </c>
      <c r="C1465" s="128"/>
      <c r="D1465" s="128"/>
      <c r="E1465" s="128"/>
      <c r="F1465" s="128"/>
      <c r="G1465" s="128"/>
      <c r="H1465" s="128"/>
      <c r="I1465" s="128"/>
    </row>
    <row r="1466" spans="1:9" x14ac:dyDescent="0.3">
      <c r="A1466" s="129"/>
      <c r="B1466" s="130" t="s">
        <v>444</v>
      </c>
      <c r="C1466" s="130"/>
      <c r="D1466" s="130"/>
      <c r="E1466" s="130"/>
      <c r="F1466" s="130"/>
      <c r="G1466" s="130"/>
      <c r="H1466" s="130"/>
      <c r="I1466" s="130"/>
    </row>
    <row r="1467" spans="1:9" x14ac:dyDescent="0.3">
      <c r="A1467" s="131"/>
      <c r="B1467" s="132">
        <v>537</v>
      </c>
      <c r="C1467" s="133" t="s">
        <v>1675</v>
      </c>
      <c r="D1467" s="135">
        <v>10000000</v>
      </c>
      <c r="E1467" s="135">
        <v>30755572</v>
      </c>
      <c r="F1467" s="135">
        <v>300000000</v>
      </c>
      <c r="G1467" s="135">
        <v>300000000</v>
      </c>
      <c r="H1467" s="128"/>
      <c r="I1467" s="128"/>
    </row>
    <row r="1468" spans="1:9" x14ac:dyDescent="0.3">
      <c r="A1468" s="136">
        <v>1</v>
      </c>
      <c r="B1468" s="137">
        <v>130045101009</v>
      </c>
      <c r="C1468" s="138" t="s">
        <v>1676</v>
      </c>
      <c r="D1468" s="140">
        <v>10000000</v>
      </c>
      <c r="E1468" s="140">
        <v>17184010</v>
      </c>
      <c r="F1468" s="140">
        <v>103400000</v>
      </c>
      <c r="G1468" s="140">
        <v>40000000</v>
      </c>
      <c r="H1468" s="141">
        <v>0.1</v>
      </c>
      <c r="I1468" s="136" t="s">
        <v>447</v>
      </c>
    </row>
    <row r="1469" spans="1:9" ht="26.4" x14ac:dyDescent="0.3">
      <c r="A1469" s="136">
        <v>2</v>
      </c>
      <c r="B1469" s="137">
        <v>1130005370410</v>
      </c>
      <c r="C1469" s="138" t="s">
        <v>1677</v>
      </c>
      <c r="D1469" s="139">
        <v>0</v>
      </c>
      <c r="E1469" s="140">
        <v>13163600</v>
      </c>
      <c r="F1469" s="140">
        <v>50000000</v>
      </c>
      <c r="G1469" s="140">
        <v>40000000</v>
      </c>
      <c r="H1469" s="141">
        <v>0.1</v>
      </c>
      <c r="I1469" s="136" t="s">
        <v>447</v>
      </c>
    </row>
    <row r="1470" spans="1:9" ht="39.6" x14ac:dyDescent="0.3">
      <c r="A1470" s="136">
        <v>3</v>
      </c>
      <c r="B1470" s="137">
        <v>1130005370403</v>
      </c>
      <c r="C1470" s="138" t="s">
        <v>1678</v>
      </c>
      <c r="D1470" s="139">
        <v>0</v>
      </c>
      <c r="E1470" s="139">
        <v>0</v>
      </c>
      <c r="F1470" s="140">
        <v>3700000</v>
      </c>
      <c r="G1470" s="140">
        <v>5000000</v>
      </c>
      <c r="H1470" s="141">
        <v>0.1</v>
      </c>
      <c r="I1470" s="136" t="s">
        <v>447</v>
      </c>
    </row>
    <row r="1471" spans="1:9" ht="26.4" x14ac:dyDescent="0.3">
      <c r="A1471" s="136">
        <v>4</v>
      </c>
      <c r="B1471" s="137">
        <v>1130005370404</v>
      </c>
      <c r="C1471" s="138" t="s">
        <v>1679</v>
      </c>
      <c r="D1471" s="139">
        <v>0</v>
      </c>
      <c r="E1471" s="139">
        <v>0</v>
      </c>
      <c r="F1471" s="140">
        <v>1413000</v>
      </c>
      <c r="G1471" s="139">
        <v>0</v>
      </c>
      <c r="H1471" s="141">
        <v>0</v>
      </c>
      <c r="I1471" s="136" t="s">
        <v>447</v>
      </c>
    </row>
    <row r="1472" spans="1:9" ht="26.4" x14ac:dyDescent="0.3">
      <c r="A1472" s="136">
        <v>5</v>
      </c>
      <c r="B1472" s="137">
        <v>1130005370402</v>
      </c>
      <c r="C1472" s="138" t="s">
        <v>1680</v>
      </c>
      <c r="D1472" s="139">
        <v>0</v>
      </c>
      <c r="E1472" s="139">
        <v>0</v>
      </c>
      <c r="F1472" s="140">
        <v>2500000</v>
      </c>
      <c r="G1472" s="140">
        <v>2500000</v>
      </c>
      <c r="H1472" s="141">
        <v>0.1</v>
      </c>
      <c r="I1472" s="136" t="s">
        <v>447</v>
      </c>
    </row>
    <row r="1473" spans="1:9" ht="26.4" x14ac:dyDescent="0.3">
      <c r="A1473" s="136">
        <v>6</v>
      </c>
      <c r="B1473" s="137">
        <v>1130005370401</v>
      </c>
      <c r="C1473" s="138" t="s">
        <v>1681</v>
      </c>
      <c r="D1473" s="139">
        <v>0</v>
      </c>
      <c r="E1473" s="139">
        <v>0</v>
      </c>
      <c r="F1473" s="140">
        <v>2400000</v>
      </c>
      <c r="G1473" s="140">
        <v>2500000</v>
      </c>
      <c r="H1473" s="141">
        <v>0.1</v>
      </c>
      <c r="I1473" s="136" t="s">
        <v>447</v>
      </c>
    </row>
    <row r="1474" spans="1:9" ht="26.4" x14ac:dyDescent="0.3">
      <c r="A1474" s="136">
        <v>7</v>
      </c>
      <c r="B1474" s="137">
        <v>1130005370406</v>
      </c>
      <c r="C1474" s="138" t="s">
        <v>1682</v>
      </c>
      <c r="D1474" s="139">
        <v>0</v>
      </c>
      <c r="E1474" s="139">
        <v>0</v>
      </c>
      <c r="F1474" s="140">
        <v>1587000</v>
      </c>
      <c r="G1474" s="139">
        <v>0</v>
      </c>
      <c r="H1474" s="141">
        <v>0</v>
      </c>
      <c r="I1474" s="136" t="s">
        <v>447</v>
      </c>
    </row>
    <row r="1475" spans="1:9" ht="26.4" x14ac:dyDescent="0.3">
      <c r="A1475" s="136">
        <v>8</v>
      </c>
      <c r="B1475" s="137">
        <v>1130005370408</v>
      </c>
      <c r="C1475" s="138" t="s">
        <v>1683</v>
      </c>
      <c r="D1475" s="139">
        <v>0</v>
      </c>
      <c r="E1475" s="140">
        <v>407962</v>
      </c>
      <c r="F1475" s="140">
        <v>115000000</v>
      </c>
      <c r="G1475" s="140">
        <v>90000000</v>
      </c>
      <c r="H1475" s="141">
        <v>0</v>
      </c>
      <c r="I1475" s="136" t="s">
        <v>447</v>
      </c>
    </row>
    <row r="1476" spans="1:9" x14ac:dyDescent="0.3">
      <c r="A1476" s="136">
        <v>9</v>
      </c>
      <c r="B1476" s="137">
        <v>1130005370405</v>
      </c>
      <c r="C1476" s="138" t="s">
        <v>1468</v>
      </c>
      <c r="D1476" s="139">
        <v>0</v>
      </c>
      <c r="E1476" s="139">
        <v>0</v>
      </c>
      <c r="F1476" s="140">
        <v>20000000</v>
      </c>
      <c r="G1476" s="140">
        <v>5000000</v>
      </c>
      <c r="H1476" s="141">
        <v>0.1</v>
      </c>
      <c r="I1476" s="136" t="s">
        <v>447</v>
      </c>
    </row>
    <row r="1477" spans="1:9" x14ac:dyDescent="0.3">
      <c r="A1477" s="136">
        <v>10</v>
      </c>
      <c r="B1477" s="137">
        <v>1130005370408</v>
      </c>
      <c r="C1477" s="138" t="s">
        <v>1684</v>
      </c>
      <c r="D1477" s="139">
        <v>0</v>
      </c>
      <c r="E1477" s="139">
        <v>0</v>
      </c>
      <c r="F1477" s="139">
        <v>0</v>
      </c>
      <c r="G1477" s="140">
        <v>15000000</v>
      </c>
      <c r="H1477" s="141">
        <v>0.1</v>
      </c>
      <c r="I1477" s="136" t="s">
        <v>447</v>
      </c>
    </row>
    <row r="1478" spans="1:9" x14ac:dyDescent="0.3">
      <c r="A1478" s="136">
        <v>11</v>
      </c>
      <c r="B1478" s="137">
        <v>1130005370407</v>
      </c>
      <c r="C1478" s="138" t="s">
        <v>1685</v>
      </c>
      <c r="D1478" s="139">
        <v>0</v>
      </c>
      <c r="E1478" s="139">
        <v>0</v>
      </c>
      <c r="F1478" s="139">
        <v>0</v>
      </c>
      <c r="G1478" s="140">
        <v>100000000</v>
      </c>
      <c r="H1478" s="141">
        <v>0</v>
      </c>
      <c r="I1478" s="136" t="s">
        <v>447</v>
      </c>
    </row>
    <row r="1479" spans="1:9" x14ac:dyDescent="0.3">
      <c r="A1479" s="142" t="s">
        <v>483</v>
      </c>
      <c r="B1479" s="142"/>
      <c r="C1479" s="142"/>
      <c r="D1479" s="144">
        <v>10000000</v>
      </c>
      <c r="E1479" s="144">
        <v>30755572</v>
      </c>
      <c r="F1479" s="144">
        <v>300000000</v>
      </c>
      <c r="G1479" s="144">
        <v>300000000</v>
      </c>
      <c r="H1479" s="145"/>
      <c r="I1479" s="145"/>
    </row>
    <row r="1480" spans="1:9" x14ac:dyDescent="0.3">
      <c r="A1480" s="129"/>
      <c r="B1480" s="130" t="s">
        <v>484</v>
      </c>
      <c r="C1480" s="130"/>
      <c r="D1480" s="130"/>
      <c r="E1480" s="130"/>
      <c r="F1480" s="130"/>
      <c r="G1480" s="130"/>
      <c r="H1480" s="130"/>
      <c r="I1480" s="130"/>
    </row>
    <row r="1481" spans="1:9" x14ac:dyDescent="0.3">
      <c r="A1481" s="142" t="s">
        <v>485</v>
      </c>
      <c r="B1481" s="142"/>
      <c r="C1481" s="142"/>
      <c r="D1481" s="135">
        <v>10000000</v>
      </c>
      <c r="E1481" s="135">
        <v>30755572</v>
      </c>
      <c r="F1481" s="135">
        <v>300000000</v>
      </c>
      <c r="G1481" s="135">
        <v>300000000</v>
      </c>
      <c r="H1481" s="146"/>
      <c r="I1481" s="146"/>
    </row>
    <row r="1482" spans="1:9" x14ac:dyDescent="0.3">
      <c r="A1482" s="127">
        <v>51</v>
      </c>
      <c r="B1482" s="128" t="s">
        <v>1686</v>
      </c>
      <c r="C1482" s="128"/>
      <c r="D1482" s="128"/>
      <c r="E1482" s="128"/>
      <c r="F1482" s="128"/>
      <c r="G1482" s="128"/>
      <c r="H1482" s="128"/>
      <c r="I1482" s="128"/>
    </row>
    <row r="1483" spans="1:9" x14ac:dyDescent="0.3">
      <c r="A1483" s="129"/>
      <c r="B1483" s="130" t="s">
        <v>444</v>
      </c>
      <c r="C1483" s="130"/>
      <c r="D1483" s="130"/>
      <c r="E1483" s="130"/>
      <c r="F1483" s="130"/>
      <c r="G1483" s="130"/>
      <c r="H1483" s="130"/>
      <c r="I1483" s="130"/>
    </row>
    <row r="1484" spans="1:9" x14ac:dyDescent="0.3">
      <c r="A1484" s="131"/>
      <c r="B1484" s="132">
        <v>52</v>
      </c>
      <c r="C1484" s="133" t="s">
        <v>445</v>
      </c>
      <c r="D1484" s="134">
        <v>0</v>
      </c>
      <c r="E1484" s="134">
        <v>0</v>
      </c>
      <c r="F1484" s="135">
        <v>11850000</v>
      </c>
      <c r="G1484" s="135">
        <v>9400000</v>
      </c>
      <c r="H1484" s="128"/>
      <c r="I1484" s="128"/>
    </row>
    <row r="1485" spans="1:9" ht="26.4" x14ac:dyDescent="0.3">
      <c r="A1485" s="136">
        <v>1</v>
      </c>
      <c r="B1485" s="137">
        <v>50051701024</v>
      </c>
      <c r="C1485" s="138" t="s">
        <v>1687</v>
      </c>
      <c r="D1485" s="139">
        <v>0</v>
      </c>
      <c r="E1485" s="139">
        <v>0</v>
      </c>
      <c r="F1485" s="140">
        <v>3000000</v>
      </c>
      <c r="G1485" s="140">
        <v>3000000</v>
      </c>
      <c r="H1485" s="141">
        <v>0</v>
      </c>
      <c r="I1485" s="136" t="s">
        <v>447</v>
      </c>
    </row>
    <row r="1486" spans="1:9" x14ac:dyDescent="0.3">
      <c r="A1486" s="136">
        <v>2</v>
      </c>
      <c r="B1486" s="137">
        <v>50051701036</v>
      </c>
      <c r="C1486" s="138" t="s">
        <v>1688</v>
      </c>
      <c r="D1486" s="139">
        <v>0</v>
      </c>
      <c r="E1486" s="139">
        <v>0</v>
      </c>
      <c r="F1486" s="140">
        <v>4400000</v>
      </c>
      <c r="G1486" s="140">
        <v>4000000</v>
      </c>
      <c r="H1486" s="141">
        <v>0</v>
      </c>
      <c r="I1486" s="136" t="s">
        <v>447</v>
      </c>
    </row>
    <row r="1487" spans="1:9" x14ac:dyDescent="0.3">
      <c r="A1487" s="136">
        <v>3</v>
      </c>
      <c r="B1487" s="137">
        <v>50051701035</v>
      </c>
      <c r="C1487" s="138" t="s">
        <v>1689</v>
      </c>
      <c r="D1487" s="139">
        <v>0</v>
      </c>
      <c r="E1487" s="139">
        <v>0</v>
      </c>
      <c r="F1487" s="140">
        <v>2450000</v>
      </c>
      <c r="G1487" s="140">
        <v>2400000</v>
      </c>
      <c r="H1487" s="141">
        <v>0</v>
      </c>
      <c r="I1487" s="136" t="s">
        <v>447</v>
      </c>
    </row>
    <row r="1488" spans="1:9" ht="26.4" x14ac:dyDescent="0.3">
      <c r="A1488" s="136">
        <v>4</v>
      </c>
      <c r="B1488" s="137">
        <v>50051701052</v>
      </c>
      <c r="C1488" s="138" t="s">
        <v>1690</v>
      </c>
      <c r="D1488" s="139">
        <v>0</v>
      </c>
      <c r="E1488" s="139">
        <v>0</v>
      </c>
      <c r="F1488" s="140">
        <v>2000000</v>
      </c>
      <c r="G1488" s="139">
        <v>0</v>
      </c>
      <c r="H1488" s="141">
        <v>0</v>
      </c>
      <c r="I1488" s="136" t="s">
        <v>447</v>
      </c>
    </row>
    <row r="1489" spans="1:9" x14ac:dyDescent="0.3">
      <c r="A1489" s="131"/>
      <c r="B1489" s="132">
        <v>53</v>
      </c>
      <c r="C1489" s="133" t="s">
        <v>1691</v>
      </c>
      <c r="D1489" s="135">
        <v>948324</v>
      </c>
      <c r="E1489" s="135">
        <v>2117000</v>
      </c>
      <c r="F1489" s="135">
        <v>58100000</v>
      </c>
      <c r="G1489" s="135">
        <v>44100000</v>
      </c>
      <c r="H1489" s="128"/>
      <c r="I1489" s="128"/>
    </row>
    <row r="1490" spans="1:9" x14ac:dyDescent="0.3">
      <c r="A1490" s="136">
        <v>5</v>
      </c>
      <c r="B1490" s="137">
        <v>50051701042</v>
      </c>
      <c r="C1490" s="138" t="s">
        <v>1692</v>
      </c>
      <c r="D1490" s="139">
        <v>0</v>
      </c>
      <c r="E1490" s="139">
        <v>0</v>
      </c>
      <c r="F1490" s="140">
        <v>25000000</v>
      </c>
      <c r="G1490" s="140">
        <v>25000000</v>
      </c>
      <c r="H1490" s="141">
        <v>0</v>
      </c>
      <c r="I1490" s="136" t="s">
        <v>447</v>
      </c>
    </row>
    <row r="1491" spans="1:9" ht="26.4" x14ac:dyDescent="0.3">
      <c r="A1491" s="136">
        <v>6</v>
      </c>
      <c r="B1491" s="137">
        <v>50051701046</v>
      </c>
      <c r="C1491" s="138" t="s">
        <v>1693</v>
      </c>
      <c r="D1491" s="139">
        <v>0</v>
      </c>
      <c r="E1491" s="139">
        <v>0</v>
      </c>
      <c r="F1491" s="140">
        <v>100000</v>
      </c>
      <c r="G1491" s="140">
        <v>100000</v>
      </c>
      <c r="H1491" s="141">
        <v>0</v>
      </c>
      <c r="I1491" s="136" t="s">
        <v>447</v>
      </c>
    </row>
    <row r="1492" spans="1:9" x14ac:dyDescent="0.3">
      <c r="A1492" s="136">
        <v>7</v>
      </c>
      <c r="B1492" s="137">
        <v>50051701047</v>
      </c>
      <c r="C1492" s="138" t="s">
        <v>1694</v>
      </c>
      <c r="D1492" s="139">
        <v>0</v>
      </c>
      <c r="E1492" s="139">
        <v>0</v>
      </c>
      <c r="F1492" s="140">
        <v>5000000</v>
      </c>
      <c r="G1492" s="140">
        <v>5000000</v>
      </c>
      <c r="H1492" s="141">
        <v>0</v>
      </c>
      <c r="I1492" s="136" t="s">
        <v>447</v>
      </c>
    </row>
    <row r="1493" spans="1:9" x14ac:dyDescent="0.3">
      <c r="A1493" s="136">
        <v>8</v>
      </c>
      <c r="B1493" s="137">
        <v>50051701048</v>
      </c>
      <c r="C1493" s="138" t="s">
        <v>1695</v>
      </c>
      <c r="D1493" s="139">
        <v>0</v>
      </c>
      <c r="E1493" s="139">
        <v>0</v>
      </c>
      <c r="F1493" s="140">
        <v>25000000</v>
      </c>
      <c r="G1493" s="140">
        <v>11000000</v>
      </c>
      <c r="H1493" s="141">
        <v>0</v>
      </c>
      <c r="I1493" s="136" t="s">
        <v>447</v>
      </c>
    </row>
    <row r="1494" spans="1:9" ht="52.8" x14ac:dyDescent="0.3">
      <c r="A1494" s="136">
        <v>9</v>
      </c>
      <c r="B1494" s="137">
        <v>50051701043</v>
      </c>
      <c r="C1494" s="138" t="s">
        <v>1696</v>
      </c>
      <c r="D1494" s="140">
        <v>948324</v>
      </c>
      <c r="E1494" s="140">
        <v>2117000</v>
      </c>
      <c r="F1494" s="140">
        <v>3000000</v>
      </c>
      <c r="G1494" s="140">
        <v>3000000</v>
      </c>
      <c r="H1494" s="141">
        <v>0</v>
      </c>
      <c r="I1494" s="136" t="s">
        <v>447</v>
      </c>
    </row>
    <row r="1495" spans="1:9" x14ac:dyDescent="0.3">
      <c r="A1495" s="131"/>
      <c r="B1495" s="132">
        <v>54</v>
      </c>
      <c r="C1495" s="133" t="s">
        <v>1697</v>
      </c>
      <c r="D1495" s="134">
        <v>0</v>
      </c>
      <c r="E1495" s="134">
        <v>0</v>
      </c>
      <c r="F1495" s="135">
        <v>1000000</v>
      </c>
      <c r="G1495" s="134">
        <v>0</v>
      </c>
      <c r="H1495" s="128"/>
      <c r="I1495" s="128"/>
    </row>
    <row r="1496" spans="1:9" ht="52.8" x14ac:dyDescent="0.3">
      <c r="A1496" s="136">
        <v>10</v>
      </c>
      <c r="B1496" s="137">
        <v>50051701045</v>
      </c>
      <c r="C1496" s="138" t="s">
        <v>1698</v>
      </c>
      <c r="D1496" s="139">
        <v>0</v>
      </c>
      <c r="E1496" s="139">
        <v>0</v>
      </c>
      <c r="F1496" s="140">
        <v>1000000</v>
      </c>
      <c r="G1496" s="139">
        <v>0</v>
      </c>
      <c r="H1496" s="141">
        <v>0</v>
      </c>
      <c r="I1496" s="136" t="s">
        <v>447</v>
      </c>
    </row>
    <row r="1497" spans="1:9" ht="26.4" x14ac:dyDescent="0.3">
      <c r="A1497" s="131"/>
      <c r="B1497" s="132">
        <v>55</v>
      </c>
      <c r="C1497" s="133" t="s">
        <v>1699</v>
      </c>
      <c r="D1497" s="135">
        <v>12397500</v>
      </c>
      <c r="E1497" s="135">
        <v>4130750</v>
      </c>
      <c r="F1497" s="135">
        <v>1034050000</v>
      </c>
      <c r="G1497" s="135">
        <v>1153000000</v>
      </c>
      <c r="H1497" s="128"/>
      <c r="I1497" s="128"/>
    </row>
    <row r="1498" spans="1:9" x14ac:dyDescent="0.3">
      <c r="A1498" s="136">
        <v>11</v>
      </c>
      <c r="B1498" s="137">
        <v>50051701049</v>
      </c>
      <c r="C1498" s="138" t="s">
        <v>1700</v>
      </c>
      <c r="D1498" s="139">
        <v>0</v>
      </c>
      <c r="E1498" s="139">
        <v>0</v>
      </c>
      <c r="F1498" s="140">
        <v>5000000</v>
      </c>
      <c r="G1498" s="139">
        <v>0</v>
      </c>
      <c r="H1498" s="141">
        <v>0</v>
      </c>
      <c r="I1498" s="136" t="s">
        <v>447</v>
      </c>
    </row>
    <row r="1499" spans="1:9" ht="26.4" x14ac:dyDescent="0.3">
      <c r="A1499" s="136">
        <v>12</v>
      </c>
      <c r="B1499" s="137">
        <v>50051701050</v>
      </c>
      <c r="C1499" s="138" t="s">
        <v>1701</v>
      </c>
      <c r="D1499" s="139">
        <v>0</v>
      </c>
      <c r="E1499" s="139">
        <v>0</v>
      </c>
      <c r="F1499" s="140">
        <v>5000000</v>
      </c>
      <c r="G1499" s="140">
        <v>3000000</v>
      </c>
      <c r="H1499" s="141">
        <v>0</v>
      </c>
      <c r="I1499" s="136" t="s">
        <v>447</v>
      </c>
    </row>
    <row r="1500" spans="1:9" ht="52.8" x14ac:dyDescent="0.3">
      <c r="A1500" s="136">
        <v>13</v>
      </c>
      <c r="B1500" s="137">
        <v>50051701028</v>
      </c>
      <c r="C1500" s="138" t="s">
        <v>1702</v>
      </c>
      <c r="D1500" s="140">
        <v>12397500</v>
      </c>
      <c r="E1500" s="140">
        <v>182750</v>
      </c>
      <c r="F1500" s="140">
        <v>1014050000</v>
      </c>
      <c r="G1500" s="140">
        <v>1150000000</v>
      </c>
      <c r="H1500" s="141">
        <v>0</v>
      </c>
      <c r="I1500" s="136" t="s">
        <v>447</v>
      </c>
    </row>
    <row r="1501" spans="1:9" x14ac:dyDescent="0.3">
      <c r="A1501" s="136">
        <v>14</v>
      </c>
      <c r="B1501" s="137">
        <v>50051701051</v>
      </c>
      <c r="C1501" s="138" t="s">
        <v>1703</v>
      </c>
      <c r="D1501" s="139">
        <v>0</v>
      </c>
      <c r="E1501" s="140">
        <v>3948000</v>
      </c>
      <c r="F1501" s="140">
        <v>10000000</v>
      </c>
      <c r="G1501" s="139">
        <v>0</v>
      </c>
      <c r="H1501" s="141">
        <v>0</v>
      </c>
      <c r="I1501" s="136" t="s">
        <v>447</v>
      </c>
    </row>
    <row r="1502" spans="1:9" x14ac:dyDescent="0.3">
      <c r="A1502" s="131"/>
      <c r="B1502" s="132">
        <v>56</v>
      </c>
      <c r="C1502" s="133" t="s">
        <v>501</v>
      </c>
      <c r="D1502" s="134">
        <v>0</v>
      </c>
      <c r="E1502" s="134">
        <v>0</v>
      </c>
      <c r="F1502" s="134">
        <v>0</v>
      </c>
      <c r="G1502" s="135">
        <v>4500000</v>
      </c>
      <c r="H1502" s="128"/>
      <c r="I1502" s="128"/>
    </row>
    <row r="1503" spans="1:9" x14ac:dyDescent="0.3">
      <c r="A1503" s="136">
        <v>15</v>
      </c>
      <c r="B1503" s="137">
        <v>131303505601</v>
      </c>
      <c r="C1503" s="138" t="s">
        <v>1704</v>
      </c>
      <c r="D1503" s="139">
        <v>0</v>
      </c>
      <c r="E1503" s="139">
        <v>0</v>
      </c>
      <c r="F1503" s="139">
        <v>0</v>
      </c>
      <c r="G1503" s="139">
        <v>0</v>
      </c>
      <c r="H1503" s="141">
        <v>0</v>
      </c>
      <c r="I1503" s="136" t="s">
        <v>447</v>
      </c>
    </row>
    <row r="1504" spans="1:9" x14ac:dyDescent="0.3">
      <c r="A1504" s="136">
        <v>16</v>
      </c>
      <c r="B1504" s="137">
        <v>21300005601</v>
      </c>
      <c r="C1504" s="138" t="s">
        <v>1705</v>
      </c>
      <c r="D1504" s="139">
        <v>0</v>
      </c>
      <c r="E1504" s="139">
        <v>0</v>
      </c>
      <c r="F1504" s="139">
        <v>0</v>
      </c>
      <c r="G1504" s="140">
        <v>4500000</v>
      </c>
      <c r="H1504" s="141">
        <v>0</v>
      </c>
      <c r="I1504" s="136" t="s">
        <v>447</v>
      </c>
    </row>
    <row r="1505" spans="1:9" x14ac:dyDescent="0.3">
      <c r="A1505" s="142" t="s">
        <v>483</v>
      </c>
      <c r="B1505" s="142"/>
      <c r="C1505" s="142"/>
      <c r="D1505" s="144">
        <v>13345824</v>
      </c>
      <c r="E1505" s="144">
        <v>6247750</v>
      </c>
      <c r="F1505" s="144">
        <v>1105000000</v>
      </c>
      <c r="G1505" s="144">
        <v>1211000000</v>
      </c>
      <c r="H1505" s="145"/>
      <c r="I1505" s="145"/>
    </row>
    <row r="1506" spans="1:9" x14ac:dyDescent="0.3">
      <c r="A1506" s="129"/>
      <c r="B1506" s="130" t="s">
        <v>484</v>
      </c>
      <c r="C1506" s="130"/>
      <c r="D1506" s="130"/>
      <c r="E1506" s="130"/>
      <c r="F1506" s="130"/>
      <c r="G1506" s="130"/>
      <c r="H1506" s="130"/>
      <c r="I1506" s="130"/>
    </row>
    <row r="1507" spans="1:9" x14ac:dyDescent="0.3">
      <c r="A1507" s="142" t="s">
        <v>485</v>
      </c>
      <c r="B1507" s="142"/>
      <c r="C1507" s="142"/>
      <c r="D1507" s="135">
        <v>13345824</v>
      </c>
      <c r="E1507" s="135">
        <v>6247750</v>
      </c>
      <c r="F1507" s="135">
        <v>1105000000</v>
      </c>
      <c r="G1507" s="135">
        <v>1211000000</v>
      </c>
      <c r="H1507" s="146"/>
      <c r="I1507" s="146"/>
    </row>
    <row r="1508" spans="1:9" x14ac:dyDescent="0.3">
      <c r="A1508" s="127">
        <v>52</v>
      </c>
      <c r="B1508" s="128" t="s">
        <v>1706</v>
      </c>
      <c r="C1508" s="128"/>
      <c r="D1508" s="128"/>
      <c r="E1508" s="128"/>
      <c r="F1508" s="128"/>
      <c r="G1508" s="128"/>
      <c r="H1508" s="128"/>
      <c r="I1508" s="128"/>
    </row>
    <row r="1509" spans="1:9" x14ac:dyDescent="0.3">
      <c r="A1509" s="129"/>
      <c r="B1509" s="130" t="s">
        <v>444</v>
      </c>
      <c r="C1509" s="130"/>
      <c r="D1509" s="130"/>
      <c r="E1509" s="130"/>
      <c r="F1509" s="130"/>
      <c r="G1509" s="130"/>
      <c r="H1509" s="130"/>
      <c r="I1509" s="130"/>
    </row>
    <row r="1510" spans="1:9" x14ac:dyDescent="0.3">
      <c r="A1510" s="131"/>
      <c r="B1510" s="132">
        <v>280</v>
      </c>
      <c r="C1510" s="133" t="s">
        <v>1707</v>
      </c>
      <c r="D1510" s="134">
        <v>0</v>
      </c>
      <c r="E1510" s="134">
        <v>0</v>
      </c>
      <c r="F1510" s="134">
        <v>0</v>
      </c>
      <c r="G1510" s="135">
        <v>73000000</v>
      </c>
      <c r="H1510" s="128"/>
      <c r="I1510" s="128"/>
    </row>
    <row r="1511" spans="1:9" ht="26.4" x14ac:dyDescent="0.3">
      <c r="A1511" s="136">
        <v>1</v>
      </c>
      <c r="B1511" s="137">
        <v>40400028002</v>
      </c>
      <c r="C1511" s="138" t="s">
        <v>1708</v>
      </c>
      <c r="D1511" s="139">
        <v>0</v>
      </c>
      <c r="E1511" s="139">
        <v>0</v>
      </c>
      <c r="F1511" s="139">
        <v>0</v>
      </c>
      <c r="G1511" s="140">
        <v>73000000</v>
      </c>
      <c r="H1511" s="141">
        <v>0</v>
      </c>
      <c r="I1511" s="136" t="s">
        <v>447</v>
      </c>
    </row>
    <row r="1512" spans="1:9" x14ac:dyDescent="0.3">
      <c r="A1512" s="131"/>
      <c r="B1512" s="132">
        <v>281</v>
      </c>
      <c r="C1512" s="133" t="s">
        <v>1709</v>
      </c>
      <c r="D1512" s="134">
        <v>0</v>
      </c>
      <c r="E1512" s="134">
        <v>0</v>
      </c>
      <c r="F1512" s="134">
        <v>0</v>
      </c>
      <c r="G1512" s="135">
        <v>6000000</v>
      </c>
      <c r="H1512" s="128"/>
      <c r="I1512" s="128"/>
    </row>
    <row r="1513" spans="1:9" x14ac:dyDescent="0.3">
      <c r="A1513" s="136">
        <v>2</v>
      </c>
      <c r="B1513" s="137">
        <v>40400028102</v>
      </c>
      <c r="C1513" s="138" t="s">
        <v>1710</v>
      </c>
      <c r="D1513" s="139">
        <v>0</v>
      </c>
      <c r="E1513" s="139">
        <v>0</v>
      </c>
      <c r="F1513" s="139">
        <v>0</v>
      </c>
      <c r="G1513" s="140">
        <v>2250000</v>
      </c>
      <c r="H1513" s="141">
        <v>0</v>
      </c>
      <c r="I1513" s="136" t="s">
        <v>447</v>
      </c>
    </row>
    <row r="1514" spans="1:9" x14ac:dyDescent="0.3">
      <c r="A1514" s="136">
        <v>3</v>
      </c>
      <c r="B1514" s="137">
        <v>40400028102</v>
      </c>
      <c r="C1514" s="138" t="s">
        <v>1711</v>
      </c>
      <c r="D1514" s="139">
        <v>0</v>
      </c>
      <c r="E1514" s="139">
        <v>0</v>
      </c>
      <c r="F1514" s="139">
        <v>0</v>
      </c>
      <c r="G1514" s="140">
        <v>3750000</v>
      </c>
      <c r="H1514" s="141">
        <v>0</v>
      </c>
      <c r="I1514" s="136" t="s">
        <v>447</v>
      </c>
    </row>
    <row r="1515" spans="1:9" x14ac:dyDescent="0.3">
      <c r="A1515" s="131"/>
      <c r="B1515" s="132">
        <v>282</v>
      </c>
      <c r="C1515" s="133" t="s">
        <v>1712</v>
      </c>
      <c r="D1515" s="134">
        <v>0</v>
      </c>
      <c r="E1515" s="134">
        <v>0</v>
      </c>
      <c r="F1515" s="135">
        <v>6000000</v>
      </c>
      <c r="G1515" s="134">
        <v>0</v>
      </c>
      <c r="H1515" s="128"/>
      <c r="I1515" s="128"/>
    </row>
    <row r="1516" spans="1:9" x14ac:dyDescent="0.3">
      <c r="A1516" s="136">
        <v>4</v>
      </c>
      <c r="B1516" s="137">
        <v>3040052101002</v>
      </c>
      <c r="C1516" s="138" t="s">
        <v>1713</v>
      </c>
      <c r="D1516" s="139">
        <v>0</v>
      </c>
      <c r="E1516" s="139">
        <v>0</v>
      </c>
      <c r="F1516" s="140">
        <v>6000000</v>
      </c>
      <c r="G1516" s="139">
        <v>0</v>
      </c>
      <c r="H1516" s="141">
        <v>0</v>
      </c>
      <c r="I1516" s="136" t="s">
        <v>447</v>
      </c>
    </row>
    <row r="1517" spans="1:9" x14ac:dyDescent="0.3">
      <c r="A1517" s="131"/>
      <c r="B1517" s="132">
        <v>453</v>
      </c>
      <c r="C1517" s="133" t="s">
        <v>1714</v>
      </c>
      <c r="D1517" s="134">
        <v>0</v>
      </c>
      <c r="E1517" s="134">
        <v>0</v>
      </c>
      <c r="F1517" s="135">
        <v>20000000</v>
      </c>
      <c r="G1517" s="135">
        <v>10000000</v>
      </c>
      <c r="H1517" s="128"/>
      <c r="I1517" s="128"/>
    </row>
    <row r="1518" spans="1:9" x14ac:dyDescent="0.3">
      <c r="A1518" s="136">
        <v>5</v>
      </c>
      <c r="B1518" s="137">
        <v>40400045302</v>
      </c>
      <c r="C1518" s="138" t="s">
        <v>1715</v>
      </c>
      <c r="D1518" s="139">
        <v>0</v>
      </c>
      <c r="E1518" s="139">
        <v>0</v>
      </c>
      <c r="F1518" s="140">
        <v>20000000</v>
      </c>
      <c r="G1518" s="140">
        <v>10000000</v>
      </c>
      <c r="H1518" s="141">
        <v>0</v>
      </c>
      <c r="I1518" s="136" t="s">
        <v>447</v>
      </c>
    </row>
    <row r="1519" spans="1:9" x14ac:dyDescent="0.3">
      <c r="A1519" s="142" t="s">
        <v>483</v>
      </c>
      <c r="B1519" s="142"/>
      <c r="C1519" s="142"/>
      <c r="D1519" s="143">
        <v>0</v>
      </c>
      <c r="E1519" s="143">
        <v>0</v>
      </c>
      <c r="F1519" s="144">
        <v>26000000</v>
      </c>
      <c r="G1519" s="144">
        <v>89000000</v>
      </c>
      <c r="H1519" s="145"/>
      <c r="I1519" s="145"/>
    </row>
    <row r="1520" spans="1:9" x14ac:dyDescent="0.3">
      <c r="A1520" s="129"/>
      <c r="B1520" s="130" t="s">
        <v>484</v>
      </c>
      <c r="C1520" s="130"/>
      <c r="D1520" s="130"/>
      <c r="E1520" s="130"/>
      <c r="F1520" s="130"/>
      <c r="G1520" s="130"/>
      <c r="H1520" s="130"/>
      <c r="I1520" s="130"/>
    </row>
    <row r="1521" spans="1:9" x14ac:dyDescent="0.3">
      <c r="A1521" s="142" t="s">
        <v>485</v>
      </c>
      <c r="B1521" s="142"/>
      <c r="C1521" s="142"/>
      <c r="D1521" s="134">
        <v>0</v>
      </c>
      <c r="E1521" s="134">
        <v>0</v>
      </c>
      <c r="F1521" s="135">
        <v>26000000</v>
      </c>
      <c r="G1521" s="135">
        <v>89000000</v>
      </c>
      <c r="H1521" s="146"/>
      <c r="I1521" s="146"/>
    </row>
    <row r="1522" spans="1:9" x14ac:dyDescent="0.3">
      <c r="A1522" s="127">
        <v>53</v>
      </c>
      <c r="B1522" s="128" t="s">
        <v>1716</v>
      </c>
      <c r="C1522" s="128"/>
      <c r="D1522" s="128"/>
      <c r="E1522" s="128"/>
      <c r="F1522" s="128"/>
      <c r="G1522" s="128"/>
      <c r="H1522" s="128"/>
      <c r="I1522" s="128"/>
    </row>
    <row r="1523" spans="1:9" x14ac:dyDescent="0.3">
      <c r="A1523" s="129"/>
      <c r="B1523" s="130" t="s">
        <v>444</v>
      </c>
      <c r="C1523" s="130"/>
      <c r="D1523" s="130"/>
      <c r="E1523" s="130"/>
      <c r="F1523" s="130"/>
      <c r="G1523" s="130"/>
      <c r="H1523" s="130"/>
      <c r="I1523" s="130"/>
    </row>
    <row r="1524" spans="1:9" x14ac:dyDescent="0.3">
      <c r="A1524" s="131"/>
      <c r="B1524" s="132">
        <v>198</v>
      </c>
      <c r="C1524" s="133" t="s">
        <v>1197</v>
      </c>
      <c r="D1524" s="134">
        <v>0</v>
      </c>
      <c r="E1524" s="135">
        <v>30000000</v>
      </c>
      <c r="F1524" s="135">
        <v>80000000</v>
      </c>
      <c r="G1524" s="134">
        <v>0</v>
      </c>
      <c r="H1524" s="128"/>
      <c r="I1524" s="128"/>
    </row>
    <row r="1525" spans="1:9" x14ac:dyDescent="0.3">
      <c r="A1525" s="136">
        <v>1</v>
      </c>
      <c r="B1525" s="137">
        <v>50500919801</v>
      </c>
      <c r="C1525" s="138" t="s">
        <v>1717</v>
      </c>
      <c r="D1525" s="139">
        <v>0</v>
      </c>
      <c r="E1525" s="140">
        <v>30000000</v>
      </c>
      <c r="F1525" s="140">
        <v>80000000</v>
      </c>
      <c r="G1525" s="139">
        <v>0</v>
      </c>
      <c r="H1525" s="141">
        <v>0</v>
      </c>
      <c r="I1525" s="136" t="s">
        <v>447</v>
      </c>
    </row>
    <row r="1526" spans="1:9" x14ac:dyDescent="0.3">
      <c r="A1526" s="131"/>
      <c r="B1526" s="132">
        <v>433</v>
      </c>
      <c r="C1526" s="133" t="s">
        <v>1718</v>
      </c>
      <c r="D1526" s="134">
        <v>0</v>
      </c>
      <c r="E1526" s="134">
        <v>0</v>
      </c>
      <c r="F1526" s="134">
        <v>0</v>
      </c>
      <c r="G1526" s="135">
        <v>1000000000</v>
      </c>
      <c r="H1526" s="128"/>
      <c r="I1526" s="128"/>
    </row>
    <row r="1527" spans="1:9" x14ac:dyDescent="0.3">
      <c r="A1527" s="136">
        <v>2</v>
      </c>
      <c r="B1527" s="137">
        <v>30500043302</v>
      </c>
      <c r="C1527" s="138" t="s">
        <v>1719</v>
      </c>
      <c r="D1527" s="139">
        <v>0</v>
      </c>
      <c r="E1527" s="139">
        <v>0</v>
      </c>
      <c r="F1527" s="139">
        <v>0</v>
      </c>
      <c r="G1527" s="140">
        <v>1000000000</v>
      </c>
      <c r="H1527" s="141">
        <v>0</v>
      </c>
      <c r="I1527" s="136" t="s">
        <v>447</v>
      </c>
    </row>
    <row r="1528" spans="1:9" x14ac:dyDescent="0.3">
      <c r="A1528" s="131"/>
      <c r="B1528" s="132">
        <v>500</v>
      </c>
      <c r="C1528" s="133" t="s">
        <v>715</v>
      </c>
      <c r="D1528" s="134">
        <v>0</v>
      </c>
      <c r="E1528" s="134">
        <v>0</v>
      </c>
      <c r="F1528" s="135">
        <v>150000000</v>
      </c>
      <c r="G1528" s="135">
        <v>100000000</v>
      </c>
      <c r="H1528" s="128"/>
      <c r="I1528" s="128"/>
    </row>
    <row r="1529" spans="1:9" ht="26.4" x14ac:dyDescent="0.3">
      <c r="A1529" s="136">
        <v>3</v>
      </c>
      <c r="B1529" s="137">
        <v>1050051701015</v>
      </c>
      <c r="C1529" s="138" t="s">
        <v>1720</v>
      </c>
      <c r="D1529" s="139">
        <v>0</v>
      </c>
      <c r="E1529" s="139">
        <v>0</v>
      </c>
      <c r="F1529" s="140">
        <v>150000000</v>
      </c>
      <c r="G1529" s="140">
        <v>100000000</v>
      </c>
      <c r="H1529" s="141">
        <v>0</v>
      </c>
      <c r="I1529" s="136" t="s">
        <v>447</v>
      </c>
    </row>
    <row r="1530" spans="1:9" x14ac:dyDescent="0.3">
      <c r="A1530" s="142" t="s">
        <v>483</v>
      </c>
      <c r="B1530" s="142"/>
      <c r="C1530" s="142"/>
      <c r="D1530" s="143">
        <v>0</v>
      </c>
      <c r="E1530" s="144">
        <v>30000000</v>
      </c>
      <c r="F1530" s="144">
        <v>230000000</v>
      </c>
      <c r="G1530" s="144">
        <v>1100000000</v>
      </c>
      <c r="H1530" s="145"/>
      <c r="I1530" s="145"/>
    </row>
    <row r="1531" spans="1:9" x14ac:dyDescent="0.3">
      <c r="A1531" s="129"/>
      <c r="B1531" s="130" t="s">
        <v>484</v>
      </c>
      <c r="C1531" s="130"/>
      <c r="D1531" s="130"/>
      <c r="E1531" s="130"/>
      <c r="F1531" s="130"/>
      <c r="G1531" s="130"/>
      <c r="H1531" s="130"/>
      <c r="I1531" s="130"/>
    </row>
    <row r="1532" spans="1:9" x14ac:dyDescent="0.3">
      <c r="A1532" s="142" t="s">
        <v>485</v>
      </c>
      <c r="B1532" s="142"/>
      <c r="C1532" s="142"/>
      <c r="D1532" s="134">
        <v>0</v>
      </c>
      <c r="E1532" s="135">
        <v>30000000</v>
      </c>
      <c r="F1532" s="135">
        <v>230000000</v>
      </c>
      <c r="G1532" s="135">
        <v>1100000000</v>
      </c>
      <c r="H1532" s="146"/>
      <c r="I1532" s="146"/>
    </row>
    <row r="1533" spans="1:9" x14ac:dyDescent="0.3">
      <c r="A1533" s="127">
        <v>54</v>
      </c>
      <c r="B1533" s="128" t="s">
        <v>1721</v>
      </c>
      <c r="C1533" s="128"/>
      <c r="D1533" s="128"/>
      <c r="E1533" s="128"/>
      <c r="F1533" s="128"/>
      <c r="G1533" s="128"/>
      <c r="H1533" s="128"/>
      <c r="I1533" s="128"/>
    </row>
    <row r="1534" spans="1:9" x14ac:dyDescent="0.3">
      <c r="A1534" s="129"/>
      <c r="B1534" s="130" t="s">
        <v>444</v>
      </c>
      <c r="C1534" s="130"/>
      <c r="D1534" s="130"/>
      <c r="E1534" s="130"/>
      <c r="F1534" s="130"/>
      <c r="G1534" s="130"/>
      <c r="H1534" s="130"/>
      <c r="I1534" s="130"/>
    </row>
    <row r="1535" spans="1:9" x14ac:dyDescent="0.3">
      <c r="A1535" s="131"/>
      <c r="B1535" s="132">
        <v>309</v>
      </c>
      <c r="C1535" s="133" t="s">
        <v>716</v>
      </c>
      <c r="D1535" s="134">
        <v>0</v>
      </c>
      <c r="E1535" s="134">
        <v>0</v>
      </c>
      <c r="F1535" s="135">
        <v>200500000</v>
      </c>
      <c r="G1535" s="135">
        <v>200000000</v>
      </c>
      <c r="H1535" s="128"/>
      <c r="I1535" s="128"/>
    </row>
    <row r="1536" spans="1:9" x14ac:dyDescent="0.3">
      <c r="A1536" s="136">
        <v>1</v>
      </c>
      <c r="B1536" s="137">
        <v>20032601010</v>
      </c>
      <c r="C1536" s="138" t="s">
        <v>1722</v>
      </c>
      <c r="D1536" s="139">
        <v>0</v>
      </c>
      <c r="E1536" s="139">
        <v>0</v>
      </c>
      <c r="F1536" s="140">
        <v>200000000</v>
      </c>
      <c r="G1536" s="140">
        <v>200000000</v>
      </c>
      <c r="H1536" s="141">
        <v>0</v>
      </c>
      <c r="I1536" s="136" t="s">
        <v>447</v>
      </c>
    </row>
    <row r="1537" spans="1:9" x14ac:dyDescent="0.3">
      <c r="A1537" s="136">
        <v>2</v>
      </c>
      <c r="B1537" s="137">
        <v>20032601011</v>
      </c>
      <c r="C1537" s="138" t="s">
        <v>1723</v>
      </c>
      <c r="D1537" s="139">
        <v>0</v>
      </c>
      <c r="E1537" s="139">
        <v>0</v>
      </c>
      <c r="F1537" s="140">
        <v>500000</v>
      </c>
      <c r="G1537" s="139">
        <v>0</v>
      </c>
      <c r="H1537" s="141">
        <v>0.2</v>
      </c>
      <c r="I1537" s="136" t="s">
        <v>447</v>
      </c>
    </row>
    <row r="1538" spans="1:9" x14ac:dyDescent="0.3">
      <c r="A1538" s="131"/>
      <c r="B1538" s="132">
        <v>311</v>
      </c>
      <c r="C1538" s="133" t="s">
        <v>819</v>
      </c>
      <c r="D1538" s="134">
        <v>0</v>
      </c>
      <c r="E1538" s="134">
        <v>0</v>
      </c>
      <c r="F1538" s="135">
        <v>2500000</v>
      </c>
      <c r="G1538" s="135">
        <v>2500000</v>
      </c>
      <c r="H1538" s="128"/>
      <c r="I1538" s="128"/>
    </row>
    <row r="1539" spans="1:9" x14ac:dyDescent="0.3">
      <c r="A1539" s="136">
        <v>3</v>
      </c>
      <c r="B1539" s="137">
        <v>20032601013</v>
      </c>
      <c r="C1539" s="138" t="s">
        <v>1724</v>
      </c>
      <c r="D1539" s="139">
        <v>0</v>
      </c>
      <c r="E1539" s="139">
        <v>0</v>
      </c>
      <c r="F1539" s="140">
        <v>2000000</v>
      </c>
      <c r="G1539" s="139">
        <v>0</v>
      </c>
      <c r="H1539" s="141">
        <v>0</v>
      </c>
      <c r="I1539" s="136" t="s">
        <v>447</v>
      </c>
    </row>
    <row r="1540" spans="1:9" x14ac:dyDescent="0.3">
      <c r="A1540" s="136">
        <v>4</v>
      </c>
      <c r="B1540" s="137">
        <v>20032601012</v>
      </c>
      <c r="C1540" s="138" t="s">
        <v>1725</v>
      </c>
      <c r="D1540" s="139">
        <v>0</v>
      </c>
      <c r="E1540" s="139">
        <v>0</v>
      </c>
      <c r="F1540" s="140">
        <v>500000</v>
      </c>
      <c r="G1540" s="140">
        <v>2500000</v>
      </c>
      <c r="H1540" s="141">
        <v>0</v>
      </c>
      <c r="I1540" s="136" t="s">
        <v>447</v>
      </c>
    </row>
    <row r="1541" spans="1:9" x14ac:dyDescent="0.3">
      <c r="A1541" s="131"/>
      <c r="B1541" s="132">
        <v>413</v>
      </c>
      <c r="C1541" s="133" t="s">
        <v>1726</v>
      </c>
      <c r="D1541" s="134">
        <v>0</v>
      </c>
      <c r="E1541" s="134">
        <v>0</v>
      </c>
      <c r="F1541" s="135">
        <v>2000000</v>
      </c>
      <c r="G1541" s="135">
        <v>4000000</v>
      </c>
      <c r="H1541" s="128"/>
      <c r="I1541" s="128"/>
    </row>
    <row r="1542" spans="1:9" x14ac:dyDescent="0.3">
      <c r="A1542" s="136">
        <v>5</v>
      </c>
      <c r="B1542" s="137">
        <v>20032601014</v>
      </c>
      <c r="C1542" s="138" t="s">
        <v>1727</v>
      </c>
      <c r="D1542" s="139">
        <v>0</v>
      </c>
      <c r="E1542" s="139">
        <v>0</v>
      </c>
      <c r="F1542" s="140">
        <v>2000000</v>
      </c>
      <c r="G1542" s="140">
        <v>4000000</v>
      </c>
      <c r="H1542" s="141">
        <v>0</v>
      </c>
      <c r="I1542" s="136" t="s">
        <v>447</v>
      </c>
    </row>
    <row r="1543" spans="1:9" x14ac:dyDescent="0.3">
      <c r="A1543" s="131"/>
      <c r="B1543" s="132">
        <v>421</v>
      </c>
      <c r="C1543" s="133" t="s">
        <v>466</v>
      </c>
      <c r="D1543" s="134">
        <v>0</v>
      </c>
      <c r="E1543" s="134">
        <v>0</v>
      </c>
      <c r="F1543" s="135">
        <v>2000000</v>
      </c>
      <c r="G1543" s="135">
        <v>2000000</v>
      </c>
      <c r="H1543" s="128"/>
      <c r="I1543" s="128"/>
    </row>
    <row r="1544" spans="1:9" x14ac:dyDescent="0.3">
      <c r="A1544" s="136">
        <v>6</v>
      </c>
      <c r="B1544" s="137">
        <v>20032601016</v>
      </c>
      <c r="C1544" s="138" t="s">
        <v>1728</v>
      </c>
      <c r="D1544" s="139">
        <v>0</v>
      </c>
      <c r="E1544" s="139">
        <v>0</v>
      </c>
      <c r="F1544" s="140">
        <v>1000000</v>
      </c>
      <c r="G1544" s="140">
        <v>1000000</v>
      </c>
      <c r="H1544" s="141">
        <v>0</v>
      </c>
      <c r="I1544" s="136" t="s">
        <v>447</v>
      </c>
    </row>
    <row r="1545" spans="1:9" x14ac:dyDescent="0.3">
      <c r="A1545" s="136">
        <v>7</v>
      </c>
      <c r="B1545" s="137">
        <v>20032601015</v>
      </c>
      <c r="C1545" s="138" t="s">
        <v>1729</v>
      </c>
      <c r="D1545" s="139">
        <v>0</v>
      </c>
      <c r="E1545" s="139">
        <v>0</v>
      </c>
      <c r="F1545" s="140">
        <v>1000000</v>
      </c>
      <c r="G1545" s="140">
        <v>1000000</v>
      </c>
      <c r="H1545" s="141">
        <v>0</v>
      </c>
      <c r="I1545" s="136" t="s">
        <v>447</v>
      </c>
    </row>
    <row r="1546" spans="1:9" x14ac:dyDescent="0.3">
      <c r="A1546" s="142" t="s">
        <v>483</v>
      </c>
      <c r="B1546" s="142"/>
      <c r="C1546" s="142"/>
      <c r="D1546" s="143">
        <v>0</v>
      </c>
      <c r="E1546" s="143">
        <v>0</v>
      </c>
      <c r="F1546" s="144">
        <v>207000000</v>
      </c>
      <c r="G1546" s="144">
        <v>208500000</v>
      </c>
      <c r="H1546" s="145"/>
      <c r="I1546" s="145"/>
    </row>
    <row r="1547" spans="1:9" x14ac:dyDescent="0.3">
      <c r="A1547" s="129"/>
      <c r="B1547" s="130" t="s">
        <v>484</v>
      </c>
      <c r="C1547" s="130"/>
      <c r="D1547" s="130"/>
      <c r="E1547" s="130"/>
      <c r="F1547" s="130"/>
      <c r="G1547" s="130"/>
      <c r="H1547" s="130"/>
      <c r="I1547" s="130"/>
    </row>
    <row r="1548" spans="1:9" x14ac:dyDescent="0.3">
      <c r="A1548" s="142" t="s">
        <v>485</v>
      </c>
      <c r="B1548" s="142"/>
      <c r="C1548" s="142"/>
      <c r="D1548" s="134">
        <v>0</v>
      </c>
      <c r="E1548" s="134">
        <v>0</v>
      </c>
      <c r="F1548" s="135">
        <v>207000000</v>
      </c>
      <c r="G1548" s="135">
        <v>208500000</v>
      </c>
      <c r="H1548" s="146"/>
      <c r="I1548" s="146"/>
    </row>
    <row r="1549" spans="1:9" x14ac:dyDescent="0.3">
      <c r="A1549" s="127">
        <v>55</v>
      </c>
      <c r="B1549" s="128" t="s">
        <v>1730</v>
      </c>
      <c r="C1549" s="128"/>
      <c r="D1549" s="128"/>
      <c r="E1549" s="128"/>
      <c r="F1549" s="128"/>
      <c r="G1549" s="128"/>
      <c r="H1549" s="128"/>
      <c r="I1549" s="128"/>
    </row>
    <row r="1550" spans="1:9" x14ac:dyDescent="0.3">
      <c r="A1550" s="129"/>
      <c r="B1550" s="130" t="s">
        <v>444</v>
      </c>
      <c r="C1550" s="130"/>
      <c r="D1550" s="130"/>
      <c r="E1550" s="130"/>
      <c r="F1550" s="130"/>
      <c r="G1550" s="130"/>
      <c r="H1550" s="130"/>
      <c r="I1550" s="130"/>
    </row>
    <row r="1551" spans="1:9" x14ac:dyDescent="0.3">
      <c r="A1551" s="131"/>
      <c r="B1551" s="132">
        <v>477</v>
      </c>
      <c r="C1551" s="133" t="s">
        <v>1731</v>
      </c>
      <c r="D1551" s="134">
        <v>0</v>
      </c>
      <c r="E1551" s="134">
        <v>0</v>
      </c>
      <c r="F1551" s="135">
        <v>1350000000</v>
      </c>
      <c r="G1551" s="135">
        <v>3350000000</v>
      </c>
      <c r="H1551" s="128"/>
      <c r="I1551" s="128"/>
    </row>
    <row r="1552" spans="1:9" x14ac:dyDescent="0.3">
      <c r="A1552" s="136">
        <v>1</v>
      </c>
      <c r="B1552" s="137">
        <v>90053501004</v>
      </c>
      <c r="C1552" s="138" t="s">
        <v>1732</v>
      </c>
      <c r="D1552" s="139">
        <v>0</v>
      </c>
      <c r="E1552" s="139">
        <v>0</v>
      </c>
      <c r="F1552" s="140">
        <v>350000000</v>
      </c>
      <c r="G1552" s="139">
        <v>0</v>
      </c>
      <c r="H1552" s="141">
        <v>0</v>
      </c>
      <c r="I1552" s="136" t="s">
        <v>447</v>
      </c>
    </row>
    <row r="1553" spans="1:9" x14ac:dyDescent="0.3">
      <c r="A1553" s="136">
        <v>2</v>
      </c>
      <c r="B1553" s="137">
        <v>90053501003</v>
      </c>
      <c r="C1553" s="138" t="s">
        <v>1733</v>
      </c>
      <c r="D1553" s="139">
        <v>0</v>
      </c>
      <c r="E1553" s="139">
        <v>0</v>
      </c>
      <c r="F1553" s="140">
        <v>1000000000</v>
      </c>
      <c r="G1553" s="139">
        <v>0</v>
      </c>
      <c r="H1553" s="141">
        <v>0</v>
      </c>
      <c r="I1553" s="136" t="s">
        <v>447</v>
      </c>
    </row>
    <row r="1554" spans="1:9" ht="26.4" x14ac:dyDescent="0.3">
      <c r="A1554" s="136">
        <v>3</v>
      </c>
      <c r="B1554" s="137">
        <v>50900047701</v>
      </c>
      <c r="C1554" s="138" t="s">
        <v>1734</v>
      </c>
      <c r="D1554" s="139">
        <v>0</v>
      </c>
      <c r="E1554" s="139">
        <v>0</v>
      </c>
      <c r="F1554" s="139">
        <v>0</v>
      </c>
      <c r="G1554" s="140">
        <v>2000000000</v>
      </c>
      <c r="H1554" s="141">
        <v>0</v>
      </c>
      <c r="I1554" s="136" t="s">
        <v>447</v>
      </c>
    </row>
    <row r="1555" spans="1:9" ht="26.4" x14ac:dyDescent="0.3">
      <c r="A1555" s="136">
        <v>4</v>
      </c>
      <c r="B1555" s="137">
        <v>50900047702</v>
      </c>
      <c r="C1555" s="138" t="s">
        <v>1735</v>
      </c>
      <c r="D1555" s="139">
        <v>0</v>
      </c>
      <c r="E1555" s="139">
        <v>0</v>
      </c>
      <c r="F1555" s="139">
        <v>0</v>
      </c>
      <c r="G1555" s="140">
        <v>500000000</v>
      </c>
      <c r="H1555" s="141">
        <v>0</v>
      </c>
      <c r="I1555" s="136" t="s">
        <v>447</v>
      </c>
    </row>
    <row r="1556" spans="1:9" ht="26.4" x14ac:dyDescent="0.3">
      <c r="A1556" s="136">
        <v>5</v>
      </c>
      <c r="B1556" s="137">
        <v>50900047701</v>
      </c>
      <c r="C1556" s="138" t="s">
        <v>1736</v>
      </c>
      <c r="D1556" s="139">
        <v>0</v>
      </c>
      <c r="E1556" s="139">
        <v>0</v>
      </c>
      <c r="F1556" s="139">
        <v>0</v>
      </c>
      <c r="G1556" s="140">
        <v>850000000</v>
      </c>
      <c r="H1556" s="141">
        <v>0</v>
      </c>
      <c r="I1556" s="136" t="s">
        <v>447</v>
      </c>
    </row>
    <row r="1557" spans="1:9" x14ac:dyDescent="0.3">
      <c r="A1557" s="142" t="s">
        <v>483</v>
      </c>
      <c r="B1557" s="142"/>
      <c r="C1557" s="142"/>
      <c r="D1557" s="143">
        <v>0</v>
      </c>
      <c r="E1557" s="143">
        <v>0</v>
      </c>
      <c r="F1557" s="144">
        <v>1350000000</v>
      </c>
      <c r="G1557" s="144">
        <v>3350000000</v>
      </c>
      <c r="H1557" s="145"/>
      <c r="I1557" s="145"/>
    </row>
    <row r="1558" spans="1:9" x14ac:dyDescent="0.3">
      <c r="A1558" s="129"/>
      <c r="B1558" s="130" t="s">
        <v>484</v>
      </c>
      <c r="C1558" s="130"/>
      <c r="D1558" s="130"/>
      <c r="E1558" s="130"/>
      <c r="F1558" s="130"/>
      <c r="G1558" s="130"/>
      <c r="H1558" s="130"/>
      <c r="I1558" s="130"/>
    </row>
    <row r="1559" spans="1:9" x14ac:dyDescent="0.3">
      <c r="A1559" s="142" t="s">
        <v>485</v>
      </c>
      <c r="B1559" s="142"/>
      <c r="C1559" s="142"/>
      <c r="D1559" s="134">
        <v>0</v>
      </c>
      <c r="E1559" s="134">
        <v>0</v>
      </c>
      <c r="F1559" s="135">
        <v>1350000000</v>
      </c>
      <c r="G1559" s="135">
        <v>3350000000</v>
      </c>
      <c r="H1559" s="146"/>
      <c r="I1559" s="146"/>
    </row>
    <row r="1560" spans="1:9" x14ac:dyDescent="0.3">
      <c r="A1560" s="127">
        <v>56</v>
      </c>
      <c r="B1560" s="128" t="s">
        <v>1737</v>
      </c>
      <c r="C1560" s="128"/>
      <c r="D1560" s="128"/>
      <c r="E1560" s="128"/>
      <c r="F1560" s="128"/>
      <c r="G1560" s="128"/>
      <c r="H1560" s="128"/>
      <c r="I1560" s="128"/>
    </row>
    <row r="1561" spans="1:9" x14ac:dyDescent="0.3">
      <c r="A1561" s="129"/>
      <c r="B1561" s="130" t="s">
        <v>444</v>
      </c>
      <c r="C1561" s="130"/>
      <c r="D1561" s="130"/>
      <c r="E1561" s="130"/>
      <c r="F1561" s="130"/>
      <c r="G1561" s="130"/>
      <c r="H1561" s="130"/>
      <c r="I1561" s="130"/>
    </row>
    <row r="1562" spans="1:9" x14ac:dyDescent="0.3">
      <c r="A1562" s="131"/>
      <c r="B1562" s="132">
        <v>84</v>
      </c>
      <c r="C1562" s="133" t="s">
        <v>1738</v>
      </c>
      <c r="D1562" s="135">
        <v>616148653</v>
      </c>
      <c r="E1562" s="135">
        <v>1010000000</v>
      </c>
      <c r="F1562" s="135">
        <v>9010000000</v>
      </c>
      <c r="G1562" s="135">
        <v>18034862500</v>
      </c>
      <c r="H1562" s="128"/>
      <c r="I1562" s="128"/>
    </row>
    <row r="1563" spans="1:9" x14ac:dyDescent="0.3">
      <c r="A1563" s="136">
        <v>1</v>
      </c>
      <c r="B1563" s="137">
        <v>100025201013</v>
      </c>
      <c r="C1563" s="138" t="s">
        <v>1739</v>
      </c>
      <c r="D1563" s="140">
        <v>492100941</v>
      </c>
      <c r="E1563" s="139">
        <v>0</v>
      </c>
      <c r="F1563" s="140">
        <v>8000000000</v>
      </c>
      <c r="G1563" s="140">
        <v>15462100000</v>
      </c>
      <c r="H1563" s="141">
        <v>0.5</v>
      </c>
      <c r="I1563" s="136" t="s">
        <v>447</v>
      </c>
    </row>
    <row r="1564" spans="1:9" ht="26.4" x14ac:dyDescent="0.3">
      <c r="A1564" s="136">
        <v>2</v>
      </c>
      <c r="B1564" s="137">
        <v>1100025201017</v>
      </c>
      <c r="C1564" s="138" t="s">
        <v>1740</v>
      </c>
      <c r="D1564" s="140">
        <v>1868000</v>
      </c>
      <c r="E1564" s="140">
        <v>10000000</v>
      </c>
      <c r="F1564" s="140">
        <v>10000000</v>
      </c>
      <c r="G1564" s="140">
        <v>15000000</v>
      </c>
      <c r="H1564" s="141">
        <v>0</v>
      </c>
      <c r="I1564" s="136" t="s">
        <v>447</v>
      </c>
    </row>
    <row r="1565" spans="1:9" x14ac:dyDescent="0.3">
      <c r="A1565" s="136">
        <v>3</v>
      </c>
      <c r="B1565" s="137">
        <v>100025201014</v>
      </c>
      <c r="C1565" s="138" t="s">
        <v>1741</v>
      </c>
      <c r="D1565" s="140">
        <v>122179712</v>
      </c>
      <c r="E1565" s="140">
        <v>1000000000</v>
      </c>
      <c r="F1565" s="140">
        <v>1000000000</v>
      </c>
      <c r="G1565" s="140">
        <v>2557762500</v>
      </c>
      <c r="H1565" s="141">
        <v>0</v>
      </c>
      <c r="I1565" s="136" t="s">
        <v>447</v>
      </c>
    </row>
    <row r="1566" spans="1:9" x14ac:dyDescent="0.3">
      <c r="A1566" s="131"/>
      <c r="B1566" s="132">
        <v>118</v>
      </c>
      <c r="C1566" s="133" t="s">
        <v>1742</v>
      </c>
      <c r="D1566" s="135">
        <v>11785000</v>
      </c>
      <c r="E1566" s="134">
        <v>0</v>
      </c>
      <c r="F1566" s="135">
        <v>50000000</v>
      </c>
      <c r="G1566" s="135">
        <v>185000000</v>
      </c>
      <c r="H1566" s="128"/>
      <c r="I1566" s="128"/>
    </row>
    <row r="1567" spans="1:9" x14ac:dyDescent="0.3">
      <c r="A1567" s="136">
        <v>4</v>
      </c>
      <c r="B1567" s="137">
        <v>100025201011</v>
      </c>
      <c r="C1567" s="138" t="s">
        <v>1743</v>
      </c>
      <c r="D1567" s="139">
        <v>0</v>
      </c>
      <c r="E1567" s="139">
        <v>0</v>
      </c>
      <c r="F1567" s="140">
        <v>10000000</v>
      </c>
      <c r="G1567" s="140">
        <v>25000000</v>
      </c>
      <c r="H1567" s="141">
        <v>0</v>
      </c>
      <c r="I1567" s="136" t="s">
        <v>447</v>
      </c>
    </row>
    <row r="1568" spans="1:9" x14ac:dyDescent="0.3">
      <c r="A1568" s="136">
        <v>5</v>
      </c>
      <c r="B1568" s="137">
        <v>100025201012</v>
      </c>
      <c r="C1568" s="138" t="s">
        <v>1744</v>
      </c>
      <c r="D1568" s="140">
        <v>11785000</v>
      </c>
      <c r="E1568" s="139">
        <v>0</v>
      </c>
      <c r="F1568" s="140">
        <v>40000000</v>
      </c>
      <c r="G1568" s="140">
        <v>30000000</v>
      </c>
      <c r="H1568" s="141">
        <v>0</v>
      </c>
      <c r="I1568" s="136" t="s">
        <v>447</v>
      </c>
    </row>
    <row r="1569" spans="1:9" ht="26.4" x14ac:dyDescent="0.3">
      <c r="A1569" s="136">
        <v>6</v>
      </c>
      <c r="B1569" s="137">
        <v>21000011801</v>
      </c>
      <c r="C1569" s="138" t="s">
        <v>1745</v>
      </c>
      <c r="D1569" s="139">
        <v>0</v>
      </c>
      <c r="E1569" s="139">
        <v>0</v>
      </c>
      <c r="F1569" s="139">
        <v>0</v>
      </c>
      <c r="G1569" s="140">
        <v>30000000</v>
      </c>
      <c r="H1569" s="141">
        <v>0</v>
      </c>
      <c r="I1569" s="136" t="s">
        <v>447</v>
      </c>
    </row>
    <row r="1570" spans="1:9" x14ac:dyDescent="0.3">
      <c r="A1570" s="136">
        <v>7</v>
      </c>
      <c r="B1570" s="137">
        <v>21000011801</v>
      </c>
      <c r="C1570" s="138" t="s">
        <v>1746</v>
      </c>
      <c r="D1570" s="139">
        <v>0</v>
      </c>
      <c r="E1570" s="139">
        <v>0</v>
      </c>
      <c r="F1570" s="139">
        <v>0</v>
      </c>
      <c r="G1570" s="140">
        <v>60000000</v>
      </c>
      <c r="H1570" s="141">
        <v>0</v>
      </c>
      <c r="I1570" s="136" t="s">
        <v>447</v>
      </c>
    </row>
    <row r="1571" spans="1:9" ht="26.4" x14ac:dyDescent="0.3">
      <c r="A1571" s="136">
        <v>8</v>
      </c>
      <c r="B1571" s="137">
        <v>21000011801</v>
      </c>
      <c r="C1571" s="138" t="s">
        <v>1747</v>
      </c>
      <c r="D1571" s="139">
        <v>0</v>
      </c>
      <c r="E1571" s="139">
        <v>0</v>
      </c>
      <c r="F1571" s="139">
        <v>0</v>
      </c>
      <c r="G1571" s="140">
        <v>15000000</v>
      </c>
      <c r="H1571" s="141">
        <v>0</v>
      </c>
      <c r="I1571" s="136" t="s">
        <v>447</v>
      </c>
    </row>
    <row r="1572" spans="1:9" x14ac:dyDescent="0.3">
      <c r="A1572" s="136">
        <v>9</v>
      </c>
      <c r="B1572" s="137">
        <v>21000011801</v>
      </c>
      <c r="C1572" s="138" t="s">
        <v>1748</v>
      </c>
      <c r="D1572" s="139">
        <v>0</v>
      </c>
      <c r="E1572" s="139">
        <v>0</v>
      </c>
      <c r="F1572" s="139">
        <v>0</v>
      </c>
      <c r="G1572" s="140">
        <v>25000000</v>
      </c>
      <c r="H1572" s="141">
        <v>0</v>
      </c>
      <c r="I1572" s="136" t="s">
        <v>447</v>
      </c>
    </row>
    <row r="1573" spans="1:9" x14ac:dyDescent="0.3">
      <c r="A1573" s="131"/>
      <c r="B1573" s="132">
        <v>233</v>
      </c>
      <c r="C1573" s="133" t="s">
        <v>1749</v>
      </c>
      <c r="D1573" s="134">
        <v>0</v>
      </c>
      <c r="E1573" s="134">
        <v>0</v>
      </c>
      <c r="F1573" s="135">
        <v>300000000</v>
      </c>
      <c r="G1573" s="134">
        <v>0</v>
      </c>
      <c r="H1573" s="128"/>
      <c r="I1573" s="128"/>
    </row>
    <row r="1574" spans="1:9" x14ac:dyDescent="0.3">
      <c r="A1574" s="136">
        <v>10</v>
      </c>
      <c r="B1574" s="137">
        <v>21000023301</v>
      </c>
      <c r="C1574" s="138" t="s">
        <v>1750</v>
      </c>
      <c r="D1574" s="139">
        <v>0</v>
      </c>
      <c r="E1574" s="139">
        <v>0</v>
      </c>
      <c r="F1574" s="140">
        <v>150000000</v>
      </c>
      <c r="G1574" s="139">
        <v>0</v>
      </c>
      <c r="H1574" s="141">
        <v>0</v>
      </c>
      <c r="I1574" s="136" t="s">
        <v>447</v>
      </c>
    </row>
    <row r="1575" spans="1:9" x14ac:dyDescent="0.3">
      <c r="A1575" s="136">
        <v>11</v>
      </c>
      <c r="B1575" s="137">
        <v>21000023301</v>
      </c>
      <c r="C1575" s="138" t="s">
        <v>1751</v>
      </c>
      <c r="D1575" s="139">
        <v>0</v>
      </c>
      <c r="E1575" s="139">
        <v>0</v>
      </c>
      <c r="F1575" s="140">
        <v>150000000</v>
      </c>
      <c r="G1575" s="139">
        <v>0</v>
      </c>
      <c r="H1575" s="141">
        <v>0</v>
      </c>
      <c r="I1575" s="136" t="s">
        <v>447</v>
      </c>
    </row>
    <row r="1576" spans="1:9" x14ac:dyDescent="0.3">
      <c r="A1576" s="131"/>
      <c r="B1576" s="132">
        <v>483</v>
      </c>
      <c r="C1576" s="133" t="s">
        <v>1752</v>
      </c>
      <c r="D1576" s="135">
        <v>14535000</v>
      </c>
      <c r="E1576" s="135">
        <v>1991353375</v>
      </c>
      <c r="F1576" s="135">
        <v>10000000000</v>
      </c>
      <c r="G1576" s="135">
        <v>5675000000</v>
      </c>
      <c r="H1576" s="128"/>
      <c r="I1576" s="128"/>
    </row>
    <row r="1577" spans="1:9" x14ac:dyDescent="0.3">
      <c r="A1577" s="136">
        <v>12</v>
      </c>
      <c r="B1577" s="137">
        <v>100025201016</v>
      </c>
      <c r="C1577" s="138" t="s">
        <v>1753</v>
      </c>
      <c r="D1577" s="140">
        <v>14535000</v>
      </c>
      <c r="E1577" s="140">
        <v>1900000000</v>
      </c>
      <c r="F1577" s="140">
        <v>2000000000</v>
      </c>
      <c r="G1577" s="140">
        <v>1135000000</v>
      </c>
      <c r="H1577" s="141">
        <v>0.5</v>
      </c>
      <c r="I1577" s="136" t="s">
        <v>447</v>
      </c>
    </row>
    <row r="1578" spans="1:9" x14ac:dyDescent="0.3">
      <c r="A1578" s="136">
        <v>13</v>
      </c>
      <c r="B1578" s="137">
        <v>100025201015</v>
      </c>
      <c r="C1578" s="138" t="s">
        <v>1754</v>
      </c>
      <c r="D1578" s="139">
        <v>0</v>
      </c>
      <c r="E1578" s="140">
        <v>91353375</v>
      </c>
      <c r="F1578" s="140">
        <v>8000000000</v>
      </c>
      <c r="G1578" s="140">
        <v>4540000000</v>
      </c>
      <c r="H1578" s="141">
        <v>0.5</v>
      </c>
      <c r="I1578" s="136" t="s">
        <v>447</v>
      </c>
    </row>
    <row r="1579" spans="1:9" x14ac:dyDescent="0.3">
      <c r="A1579" s="142" t="s">
        <v>483</v>
      </c>
      <c r="B1579" s="142"/>
      <c r="C1579" s="142"/>
      <c r="D1579" s="144">
        <v>642468653</v>
      </c>
      <c r="E1579" s="144">
        <v>3001353375</v>
      </c>
      <c r="F1579" s="144">
        <v>19360000000</v>
      </c>
      <c r="G1579" s="144">
        <v>23894862500</v>
      </c>
      <c r="H1579" s="145"/>
      <c r="I1579" s="145"/>
    </row>
    <row r="1580" spans="1:9" x14ac:dyDescent="0.3">
      <c r="A1580" s="129"/>
      <c r="B1580" s="130" t="s">
        <v>484</v>
      </c>
      <c r="C1580" s="130"/>
      <c r="D1580" s="130"/>
      <c r="E1580" s="130"/>
      <c r="F1580" s="130"/>
      <c r="G1580" s="130"/>
      <c r="H1580" s="130"/>
      <c r="I1580" s="130"/>
    </row>
    <row r="1581" spans="1:9" x14ac:dyDescent="0.3">
      <c r="A1581" s="142" t="s">
        <v>485</v>
      </c>
      <c r="B1581" s="142"/>
      <c r="C1581" s="142"/>
      <c r="D1581" s="135">
        <v>642468653</v>
      </c>
      <c r="E1581" s="135">
        <v>3001353375</v>
      </c>
      <c r="F1581" s="135">
        <v>19360000000</v>
      </c>
      <c r="G1581" s="135">
        <v>23894862500</v>
      </c>
      <c r="H1581" s="146"/>
      <c r="I1581" s="146"/>
    </row>
    <row r="1582" spans="1:9" x14ac:dyDescent="0.3">
      <c r="A1582" s="127">
        <v>57</v>
      </c>
      <c r="B1582" s="128" t="s">
        <v>1755</v>
      </c>
      <c r="C1582" s="128"/>
      <c r="D1582" s="128"/>
      <c r="E1582" s="128"/>
      <c r="F1582" s="128"/>
      <c r="G1582" s="128"/>
      <c r="H1582" s="128"/>
      <c r="I1582" s="128"/>
    </row>
    <row r="1583" spans="1:9" x14ac:dyDescent="0.3">
      <c r="A1583" s="129"/>
      <c r="B1583" s="130" t="s">
        <v>444</v>
      </c>
      <c r="C1583" s="130"/>
      <c r="D1583" s="130"/>
      <c r="E1583" s="130"/>
      <c r="F1583" s="130"/>
      <c r="G1583" s="130"/>
      <c r="H1583" s="130"/>
      <c r="I1583" s="130"/>
    </row>
    <row r="1584" spans="1:9" x14ac:dyDescent="0.3">
      <c r="A1584" s="131"/>
      <c r="B1584" s="132">
        <v>15</v>
      </c>
      <c r="C1584" s="133" t="s">
        <v>1756</v>
      </c>
      <c r="D1584" s="135">
        <v>5152000</v>
      </c>
      <c r="E1584" s="135">
        <v>3509000</v>
      </c>
      <c r="F1584" s="135">
        <v>29200000</v>
      </c>
      <c r="G1584" s="135">
        <v>29500000</v>
      </c>
      <c r="H1584" s="128"/>
      <c r="I1584" s="128"/>
    </row>
    <row r="1585" spans="1:9" x14ac:dyDescent="0.3">
      <c r="A1585" s="136">
        <v>1</v>
      </c>
      <c r="B1585" s="137">
        <v>10021501047</v>
      </c>
      <c r="C1585" s="138" t="s">
        <v>1757</v>
      </c>
      <c r="D1585" s="139">
        <v>0</v>
      </c>
      <c r="E1585" s="139">
        <v>0</v>
      </c>
      <c r="F1585" s="140">
        <v>1000000</v>
      </c>
      <c r="G1585" s="140">
        <v>1000000</v>
      </c>
      <c r="H1585" s="141">
        <v>0</v>
      </c>
      <c r="I1585" s="136" t="s">
        <v>447</v>
      </c>
    </row>
    <row r="1586" spans="1:9" ht="26.4" x14ac:dyDescent="0.3">
      <c r="A1586" s="136">
        <v>2</v>
      </c>
      <c r="B1586" s="137">
        <v>10021501046</v>
      </c>
      <c r="C1586" s="138" t="s">
        <v>1758</v>
      </c>
      <c r="D1586" s="139">
        <v>0</v>
      </c>
      <c r="E1586" s="139">
        <v>0</v>
      </c>
      <c r="F1586" s="140">
        <v>1000000</v>
      </c>
      <c r="G1586" s="140">
        <v>1000000</v>
      </c>
      <c r="H1586" s="141">
        <v>0</v>
      </c>
      <c r="I1586" s="136" t="s">
        <v>447</v>
      </c>
    </row>
    <row r="1587" spans="1:9" x14ac:dyDescent="0.3">
      <c r="A1587" s="136">
        <v>3</v>
      </c>
      <c r="B1587" s="137">
        <v>10100001502</v>
      </c>
      <c r="C1587" s="138" t="s">
        <v>1759</v>
      </c>
      <c r="D1587" s="139">
        <v>0</v>
      </c>
      <c r="E1587" s="139">
        <v>0</v>
      </c>
      <c r="F1587" s="140">
        <v>1000000</v>
      </c>
      <c r="G1587" s="140">
        <v>1000000</v>
      </c>
      <c r="H1587" s="141">
        <v>0</v>
      </c>
      <c r="I1587" s="136" t="s">
        <v>447</v>
      </c>
    </row>
    <row r="1588" spans="1:9" x14ac:dyDescent="0.3">
      <c r="A1588" s="136">
        <v>4</v>
      </c>
      <c r="B1588" s="137">
        <v>10021501053</v>
      </c>
      <c r="C1588" s="138" t="s">
        <v>1760</v>
      </c>
      <c r="D1588" s="139">
        <v>0</v>
      </c>
      <c r="E1588" s="140">
        <v>675000</v>
      </c>
      <c r="F1588" s="140">
        <v>700000</v>
      </c>
      <c r="G1588" s="140">
        <v>500000</v>
      </c>
      <c r="H1588" s="141">
        <v>0</v>
      </c>
      <c r="I1588" s="136" t="s">
        <v>447</v>
      </c>
    </row>
    <row r="1589" spans="1:9" x14ac:dyDescent="0.3">
      <c r="A1589" s="136">
        <v>5</v>
      </c>
      <c r="B1589" s="137">
        <v>10021501048</v>
      </c>
      <c r="C1589" s="138" t="s">
        <v>1761</v>
      </c>
      <c r="D1589" s="139">
        <v>0</v>
      </c>
      <c r="E1589" s="139">
        <v>0</v>
      </c>
      <c r="F1589" s="140">
        <v>1000000</v>
      </c>
      <c r="G1589" s="140">
        <v>1000000</v>
      </c>
      <c r="H1589" s="141">
        <v>0</v>
      </c>
      <c r="I1589" s="136" t="s">
        <v>447</v>
      </c>
    </row>
    <row r="1590" spans="1:9" x14ac:dyDescent="0.3">
      <c r="A1590" s="136">
        <v>6</v>
      </c>
      <c r="B1590" s="137">
        <v>10021501044</v>
      </c>
      <c r="C1590" s="138" t="s">
        <v>1762</v>
      </c>
      <c r="D1590" s="139">
        <v>0</v>
      </c>
      <c r="E1590" s="139">
        <v>0</v>
      </c>
      <c r="F1590" s="140">
        <v>700000</v>
      </c>
      <c r="G1590" s="140">
        <v>500000</v>
      </c>
      <c r="H1590" s="141">
        <v>0</v>
      </c>
      <c r="I1590" s="136" t="s">
        <v>447</v>
      </c>
    </row>
    <row r="1591" spans="1:9" ht="26.4" x14ac:dyDescent="0.3">
      <c r="A1591" s="136">
        <v>7</v>
      </c>
      <c r="B1591" s="137">
        <v>10021501043</v>
      </c>
      <c r="C1591" s="138" t="s">
        <v>1763</v>
      </c>
      <c r="D1591" s="139">
        <v>0</v>
      </c>
      <c r="E1591" s="139">
        <v>0</v>
      </c>
      <c r="F1591" s="140">
        <v>700000</v>
      </c>
      <c r="G1591" s="140">
        <v>500000</v>
      </c>
      <c r="H1591" s="141">
        <v>0</v>
      </c>
      <c r="I1591" s="136" t="s">
        <v>447</v>
      </c>
    </row>
    <row r="1592" spans="1:9" ht="26.4" x14ac:dyDescent="0.3">
      <c r="A1592" s="136">
        <v>8</v>
      </c>
      <c r="B1592" s="137">
        <v>10021501042</v>
      </c>
      <c r="C1592" s="138" t="s">
        <v>1764</v>
      </c>
      <c r="D1592" s="139">
        <v>0</v>
      </c>
      <c r="E1592" s="139">
        <v>0</v>
      </c>
      <c r="F1592" s="140">
        <v>2000000</v>
      </c>
      <c r="G1592" s="140">
        <v>1900000</v>
      </c>
      <c r="H1592" s="141">
        <v>0</v>
      </c>
      <c r="I1592" s="136" t="s">
        <v>447</v>
      </c>
    </row>
    <row r="1593" spans="1:9" x14ac:dyDescent="0.3">
      <c r="A1593" s="136">
        <v>9</v>
      </c>
      <c r="B1593" s="137">
        <v>10021501041</v>
      </c>
      <c r="C1593" s="138" t="s">
        <v>1765</v>
      </c>
      <c r="D1593" s="139">
        <v>0</v>
      </c>
      <c r="E1593" s="139">
        <v>0</v>
      </c>
      <c r="F1593" s="140">
        <v>1000000</v>
      </c>
      <c r="G1593" s="140">
        <v>900000</v>
      </c>
      <c r="H1593" s="141">
        <v>0</v>
      </c>
      <c r="I1593" s="136" t="s">
        <v>447</v>
      </c>
    </row>
    <row r="1594" spans="1:9" x14ac:dyDescent="0.3">
      <c r="A1594" s="136">
        <v>10</v>
      </c>
      <c r="B1594" s="137">
        <v>10021501039</v>
      </c>
      <c r="C1594" s="138" t="s">
        <v>1766</v>
      </c>
      <c r="D1594" s="139">
        <v>0</v>
      </c>
      <c r="E1594" s="139">
        <v>0</v>
      </c>
      <c r="F1594" s="139">
        <v>0</v>
      </c>
      <c r="G1594" s="139">
        <v>0</v>
      </c>
      <c r="H1594" s="141">
        <v>0</v>
      </c>
      <c r="I1594" s="136" t="s">
        <v>447</v>
      </c>
    </row>
    <row r="1595" spans="1:9" ht="26.4" x14ac:dyDescent="0.3">
      <c r="A1595" s="136">
        <v>11</v>
      </c>
      <c r="B1595" s="137">
        <v>10021501040</v>
      </c>
      <c r="C1595" s="138" t="s">
        <v>1767</v>
      </c>
      <c r="D1595" s="140">
        <v>800000</v>
      </c>
      <c r="E1595" s="140">
        <v>1999000</v>
      </c>
      <c r="F1595" s="140">
        <v>2000000</v>
      </c>
      <c r="G1595" s="140">
        <v>2000000</v>
      </c>
      <c r="H1595" s="141">
        <v>0</v>
      </c>
      <c r="I1595" s="136" t="s">
        <v>447</v>
      </c>
    </row>
    <row r="1596" spans="1:9" ht="26.4" x14ac:dyDescent="0.3">
      <c r="A1596" s="136">
        <v>12</v>
      </c>
      <c r="B1596" s="137">
        <v>10021501038</v>
      </c>
      <c r="C1596" s="138" t="s">
        <v>1768</v>
      </c>
      <c r="D1596" s="139">
        <v>0</v>
      </c>
      <c r="E1596" s="139">
        <v>0</v>
      </c>
      <c r="F1596" s="140">
        <v>1700000</v>
      </c>
      <c r="G1596" s="140">
        <v>1700000</v>
      </c>
      <c r="H1596" s="141">
        <v>0</v>
      </c>
      <c r="I1596" s="136" t="s">
        <v>447</v>
      </c>
    </row>
    <row r="1597" spans="1:9" ht="26.4" x14ac:dyDescent="0.3">
      <c r="A1597" s="136">
        <v>13</v>
      </c>
      <c r="B1597" s="137">
        <v>10021501050</v>
      </c>
      <c r="C1597" s="138" t="s">
        <v>1769</v>
      </c>
      <c r="D1597" s="139">
        <v>0</v>
      </c>
      <c r="E1597" s="139">
        <v>0</v>
      </c>
      <c r="F1597" s="140">
        <v>2000000</v>
      </c>
      <c r="G1597" s="140">
        <v>3000000</v>
      </c>
      <c r="H1597" s="141">
        <v>0</v>
      </c>
      <c r="I1597" s="136" t="s">
        <v>447</v>
      </c>
    </row>
    <row r="1598" spans="1:9" x14ac:dyDescent="0.3">
      <c r="A1598" s="136">
        <v>14</v>
      </c>
      <c r="B1598" s="137">
        <v>10021501051</v>
      </c>
      <c r="C1598" s="138" t="s">
        <v>1770</v>
      </c>
      <c r="D1598" s="139">
        <v>0</v>
      </c>
      <c r="E1598" s="140">
        <v>835000</v>
      </c>
      <c r="F1598" s="140">
        <v>900000</v>
      </c>
      <c r="G1598" s="140">
        <v>1000000</v>
      </c>
      <c r="H1598" s="141">
        <v>0</v>
      </c>
      <c r="I1598" s="136" t="s">
        <v>447</v>
      </c>
    </row>
    <row r="1599" spans="1:9" x14ac:dyDescent="0.3">
      <c r="A1599" s="136">
        <v>15</v>
      </c>
      <c r="B1599" s="137">
        <v>10100001503</v>
      </c>
      <c r="C1599" s="138" t="s">
        <v>1771</v>
      </c>
      <c r="D1599" s="139">
        <v>0</v>
      </c>
      <c r="E1599" s="139">
        <v>0</v>
      </c>
      <c r="F1599" s="140">
        <v>7500000</v>
      </c>
      <c r="G1599" s="140">
        <v>6500000</v>
      </c>
      <c r="H1599" s="141">
        <v>0</v>
      </c>
      <c r="I1599" s="136" t="s">
        <v>447</v>
      </c>
    </row>
    <row r="1600" spans="1:9" x14ac:dyDescent="0.3">
      <c r="A1600" s="136">
        <v>16</v>
      </c>
      <c r="B1600" s="137">
        <v>10021501054</v>
      </c>
      <c r="C1600" s="138" t="s">
        <v>1756</v>
      </c>
      <c r="D1600" s="140">
        <v>867000</v>
      </c>
      <c r="E1600" s="139">
        <v>0</v>
      </c>
      <c r="F1600" s="140">
        <v>4000000</v>
      </c>
      <c r="G1600" s="140">
        <v>5000000</v>
      </c>
      <c r="H1600" s="141">
        <v>0</v>
      </c>
      <c r="I1600" s="136" t="s">
        <v>447</v>
      </c>
    </row>
    <row r="1601" spans="1:9" ht="26.4" x14ac:dyDescent="0.3">
      <c r="A1601" s="136">
        <v>17</v>
      </c>
      <c r="B1601" s="137">
        <v>10100001504</v>
      </c>
      <c r="C1601" s="138" t="s">
        <v>1772</v>
      </c>
      <c r="D1601" s="139">
        <v>0</v>
      </c>
      <c r="E1601" s="139">
        <v>0</v>
      </c>
      <c r="F1601" s="140">
        <v>1200000</v>
      </c>
      <c r="G1601" s="140">
        <v>1200000</v>
      </c>
      <c r="H1601" s="141">
        <v>0</v>
      </c>
      <c r="I1601" s="136" t="s">
        <v>447</v>
      </c>
    </row>
    <row r="1602" spans="1:9" x14ac:dyDescent="0.3">
      <c r="A1602" s="136">
        <v>18</v>
      </c>
      <c r="B1602" s="137">
        <v>10021501037</v>
      </c>
      <c r="C1602" s="138" t="s">
        <v>1773</v>
      </c>
      <c r="D1602" s="139">
        <v>0</v>
      </c>
      <c r="E1602" s="139">
        <v>0</v>
      </c>
      <c r="F1602" s="140">
        <v>800000</v>
      </c>
      <c r="G1602" s="140">
        <v>800000</v>
      </c>
      <c r="H1602" s="141">
        <v>0</v>
      </c>
      <c r="I1602" s="136" t="s">
        <v>447</v>
      </c>
    </row>
    <row r="1603" spans="1:9" x14ac:dyDescent="0.3">
      <c r="A1603" s="131"/>
      <c r="B1603" s="132">
        <v>16</v>
      </c>
      <c r="C1603" s="133" t="s">
        <v>1774</v>
      </c>
      <c r="D1603" s="134">
        <v>0</v>
      </c>
      <c r="E1603" s="135">
        <v>1380000</v>
      </c>
      <c r="F1603" s="135">
        <v>2500000</v>
      </c>
      <c r="G1603" s="135">
        <v>2000000</v>
      </c>
      <c r="H1603" s="128"/>
      <c r="I1603" s="128"/>
    </row>
    <row r="1604" spans="1:9" x14ac:dyDescent="0.3">
      <c r="A1604" s="136">
        <v>19</v>
      </c>
      <c r="B1604" s="137">
        <v>10021501056</v>
      </c>
      <c r="C1604" s="138" t="s">
        <v>1775</v>
      </c>
      <c r="D1604" s="139">
        <v>0</v>
      </c>
      <c r="E1604" s="140">
        <v>1380000</v>
      </c>
      <c r="F1604" s="140">
        <v>2500000</v>
      </c>
      <c r="G1604" s="140">
        <v>2000000</v>
      </c>
      <c r="H1604" s="141">
        <v>0</v>
      </c>
      <c r="I1604" s="136" t="s">
        <v>447</v>
      </c>
    </row>
    <row r="1605" spans="1:9" x14ac:dyDescent="0.3">
      <c r="A1605" s="131"/>
      <c r="B1605" s="132">
        <v>203</v>
      </c>
      <c r="C1605" s="133" t="s">
        <v>1776</v>
      </c>
      <c r="D1605" s="135">
        <v>1091000</v>
      </c>
      <c r="E1605" s="135">
        <v>6010000</v>
      </c>
      <c r="F1605" s="135">
        <v>9800000</v>
      </c>
      <c r="G1605" s="135">
        <v>10000000</v>
      </c>
      <c r="H1605" s="128"/>
      <c r="I1605" s="128"/>
    </row>
    <row r="1606" spans="1:9" ht="26.4" x14ac:dyDescent="0.3">
      <c r="A1606" s="136">
        <v>20</v>
      </c>
      <c r="B1606" s="137">
        <v>10021501059</v>
      </c>
      <c r="C1606" s="138" t="s">
        <v>1777</v>
      </c>
      <c r="D1606" s="139">
        <v>0</v>
      </c>
      <c r="E1606" s="140">
        <v>855000</v>
      </c>
      <c r="F1606" s="140">
        <v>1000000</v>
      </c>
      <c r="G1606" s="140">
        <v>1000000</v>
      </c>
      <c r="H1606" s="141">
        <v>0</v>
      </c>
      <c r="I1606" s="136" t="s">
        <v>447</v>
      </c>
    </row>
    <row r="1607" spans="1:9" x14ac:dyDescent="0.3">
      <c r="A1607" s="136">
        <v>21</v>
      </c>
      <c r="B1607" s="137">
        <v>10021501064</v>
      </c>
      <c r="C1607" s="138" t="s">
        <v>1778</v>
      </c>
      <c r="D1607" s="139">
        <v>0</v>
      </c>
      <c r="E1607" s="140">
        <v>2980000</v>
      </c>
      <c r="F1607" s="140">
        <v>3000000</v>
      </c>
      <c r="G1607" s="140">
        <v>3000000</v>
      </c>
      <c r="H1607" s="141">
        <v>0</v>
      </c>
      <c r="I1607" s="136" t="s">
        <v>447</v>
      </c>
    </row>
    <row r="1608" spans="1:9" ht="26.4" x14ac:dyDescent="0.3">
      <c r="A1608" s="136">
        <v>22</v>
      </c>
      <c r="B1608" s="137">
        <v>10021501060</v>
      </c>
      <c r="C1608" s="138" t="s">
        <v>1779</v>
      </c>
      <c r="D1608" s="139">
        <v>0</v>
      </c>
      <c r="E1608" s="139">
        <v>0</v>
      </c>
      <c r="F1608" s="140">
        <v>800000</v>
      </c>
      <c r="G1608" s="140">
        <v>500000</v>
      </c>
      <c r="H1608" s="141">
        <v>0</v>
      </c>
      <c r="I1608" s="136" t="s">
        <v>447</v>
      </c>
    </row>
    <row r="1609" spans="1:9" ht="26.4" x14ac:dyDescent="0.3">
      <c r="A1609" s="136">
        <v>23</v>
      </c>
      <c r="B1609" s="137">
        <v>10021501058</v>
      </c>
      <c r="C1609" s="138" t="s">
        <v>1780</v>
      </c>
      <c r="D1609" s="140">
        <v>700000</v>
      </c>
      <c r="E1609" s="140">
        <v>880000</v>
      </c>
      <c r="F1609" s="140">
        <v>1000000</v>
      </c>
      <c r="G1609" s="140">
        <v>2000000</v>
      </c>
      <c r="H1609" s="141">
        <v>0</v>
      </c>
      <c r="I1609" s="136" t="s">
        <v>447</v>
      </c>
    </row>
    <row r="1610" spans="1:9" x14ac:dyDescent="0.3">
      <c r="A1610" s="136">
        <v>24</v>
      </c>
      <c r="B1610" s="137">
        <v>10021501057</v>
      </c>
      <c r="C1610" s="138" t="s">
        <v>1781</v>
      </c>
      <c r="D1610" s="139">
        <v>0</v>
      </c>
      <c r="E1610" s="139">
        <v>0</v>
      </c>
      <c r="F1610" s="140">
        <v>1500000</v>
      </c>
      <c r="G1610" s="140">
        <v>1500000</v>
      </c>
      <c r="H1610" s="141">
        <v>0</v>
      </c>
      <c r="I1610" s="136" t="s">
        <v>447</v>
      </c>
    </row>
    <row r="1611" spans="1:9" ht="26.4" x14ac:dyDescent="0.3">
      <c r="A1611" s="136">
        <v>25</v>
      </c>
      <c r="B1611" s="137">
        <v>10021501063</v>
      </c>
      <c r="C1611" s="138" t="s">
        <v>1782</v>
      </c>
      <c r="D1611" s="140">
        <v>391000</v>
      </c>
      <c r="E1611" s="140">
        <v>440000</v>
      </c>
      <c r="F1611" s="140">
        <v>1500000</v>
      </c>
      <c r="G1611" s="140">
        <v>1000000</v>
      </c>
      <c r="H1611" s="141">
        <v>0</v>
      </c>
      <c r="I1611" s="136" t="s">
        <v>447</v>
      </c>
    </row>
    <row r="1612" spans="1:9" ht="26.4" x14ac:dyDescent="0.3">
      <c r="A1612" s="136">
        <v>26</v>
      </c>
      <c r="B1612" s="137">
        <v>10021501065</v>
      </c>
      <c r="C1612" s="138" t="s">
        <v>1783</v>
      </c>
      <c r="D1612" s="139">
        <v>0</v>
      </c>
      <c r="E1612" s="140">
        <v>855000</v>
      </c>
      <c r="F1612" s="140">
        <v>1000000</v>
      </c>
      <c r="G1612" s="140">
        <v>1000000</v>
      </c>
      <c r="H1612" s="141">
        <v>0</v>
      </c>
      <c r="I1612" s="136" t="s">
        <v>447</v>
      </c>
    </row>
    <row r="1613" spans="1:9" x14ac:dyDescent="0.3">
      <c r="A1613" s="131"/>
      <c r="B1613" s="132">
        <v>204</v>
      </c>
      <c r="C1613" s="133" t="s">
        <v>491</v>
      </c>
      <c r="D1613" s="134">
        <v>0</v>
      </c>
      <c r="E1613" s="134">
        <v>0</v>
      </c>
      <c r="F1613" s="134">
        <v>0</v>
      </c>
      <c r="G1613" s="135">
        <v>500000</v>
      </c>
      <c r="H1613" s="128"/>
      <c r="I1613" s="128"/>
    </row>
    <row r="1614" spans="1:9" ht="26.4" x14ac:dyDescent="0.3">
      <c r="A1614" s="136">
        <v>27</v>
      </c>
      <c r="B1614" s="137">
        <v>10021501062</v>
      </c>
      <c r="C1614" s="138" t="s">
        <v>1784</v>
      </c>
      <c r="D1614" s="139">
        <v>0</v>
      </c>
      <c r="E1614" s="139">
        <v>0</v>
      </c>
      <c r="F1614" s="139">
        <v>0</v>
      </c>
      <c r="G1614" s="140">
        <v>500000</v>
      </c>
      <c r="H1614" s="141">
        <v>0</v>
      </c>
      <c r="I1614" s="136" t="s">
        <v>447</v>
      </c>
    </row>
    <row r="1615" spans="1:9" x14ac:dyDescent="0.3">
      <c r="A1615" s="136">
        <v>28</v>
      </c>
      <c r="B1615" s="137">
        <v>10100020402</v>
      </c>
      <c r="C1615" s="138" t="s">
        <v>1785</v>
      </c>
      <c r="D1615" s="139">
        <v>0</v>
      </c>
      <c r="E1615" s="139">
        <v>0</v>
      </c>
      <c r="F1615" s="139">
        <v>0</v>
      </c>
      <c r="G1615" s="139">
        <v>0</v>
      </c>
      <c r="H1615" s="141">
        <v>0</v>
      </c>
      <c r="I1615" s="136" t="s">
        <v>447</v>
      </c>
    </row>
    <row r="1616" spans="1:9" ht="26.4" x14ac:dyDescent="0.3">
      <c r="A1616" s="131"/>
      <c r="B1616" s="132">
        <v>205</v>
      </c>
      <c r="C1616" s="133" t="s">
        <v>1786</v>
      </c>
      <c r="D1616" s="135">
        <v>4199500</v>
      </c>
      <c r="E1616" s="134">
        <v>0</v>
      </c>
      <c r="F1616" s="135">
        <v>2500000</v>
      </c>
      <c r="G1616" s="135">
        <v>2000000</v>
      </c>
      <c r="H1616" s="128"/>
      <c r="I1616" s="128"/>
    </row>
    <row r="1617" spans="1:9" ht="39.6" x14ac:dyDescent="0.3">
      <c r="A1617" s="136">
        <v>29</v>
      </c>
      <c r="B1617" s="137">
        <v>10021501067</v>
      </c>
      <c r="C1617" s="138" t="s">
        <v>1787</v>
      </c>
      <c r="D1617" s="140">
        <v>4199500</v>
      </c>
      <c r="E1617" s="139">
        <v>0</v>
      </c>
      <c r="F1617" s="140">
        <v>2500000</v>
      </c>
      <c r="G1617" s="140">
        <v>2000000</v>
      </c>
      <c r="H1617" s="141">
        <v>0</v>
      </c>
      <c r="I1617" s="136" t="s">
        <v>447</v>
      </c>
    </row>
    <row r="1618" spans="1:9" x14ac:dyDescent="0.3">
      <c r="A1618" s="136">
        <v>30</v>
      </c>
      <c r="B1618" s="137">
        <v>10100020502</v>
      </c>
      <c r="C1618" s="138" t="s">
        <v>1788</v>
      </c>
      <c r="D1618" s="139">
        <v>0</v>
      </c>
      <c r="E1618" s="139">
        <v>0</v>
      </c>
      <c r="F1618" s="139">
        <v>0</v>
      </c>
      <c r="G1618" s="139">
        <v>0</v>
      </c>
      <c r="H1618" s="141">
        <v>0</v>
      </c>
      <c r="I1618" s="136" t="s">
        <v>447</v>
      </c>
    </row>
    <row r="1619" spans="1:9" x14ac:dyDescent="0.3">
      <c r="A1619" s="131"/>
      <c r="B1619" s="132">
        <v>206</v>
      </c>
      <c r="C1619" s="133" t="s">
        <v>1789</v>
      </c>
      <c r="D1619" s="135">
        <v>1693394</v>
      </c>
      <c r="E1619" s="135">
        <v>607912</v>
      </c>
      <c r="F1619" s="135">
        <v>10000000</v>
      </c>
      <c r="G1619" s="135">
        <v>10000000</v>
      </c>
      <c r="H1619" s="128"/>
      <c r="I1619" s="128"/>
    </row>
    <row r="1620" spans="1:9" ht="26.4" x14ac:dyDescent="0.3">
      <c r="A1620" s="136">
        <v>31</v>
      </c>
      <c r="B1620" s="137">
        <v>10021501068</v>
      </c>
      <c r="C1620" s="138" t="s">
        <v>1790</v>
      </c>
      <c r="D1620" s="140">
        <v>1693394</v>
      </c>
      <c r="E1620" s="140">
        <v>607912</v>
      </c>
      <c r="F1620" s="140">
        <v>10000000</v>
      </c>
      <c r="G1620" s="140">
        <v>10000000</v>
      </c>
      <c r="H1620" s="141">
        <v>0</v>
      </c>
      <c r="I1620" s="136" t="s">
        <v>447</v>
      </c>
    </row>
    <row r="1621" spans="1:9" x14ac:dyDescent="0.3">
      <c r="A1621" s="142" t="s">
        <v>483</v>
      </c>
      <c r="B1621" s="142"/>
      <c r="C1621" s="142"/>
      <c r="D1621" s="144">
        <v>12135894</v>
      </c>
      <c r="E1621" s="144">
        <v>11506912</v>
      </c>
      <c r="F1621" s="144">
        <v>54000000</v>
      </c>
      <c r="G1621" s="144">
        <v>54000000</v>
      </c>
      <c r="H1621" s="145"/>
      <c r="I1621" s="145"/>
    </row>
    <row r="1622" spans="1:9" x14ac:dyDescent="0.3">
      <c r="A1622" s="129"/>
      <c r="B1622" s="130" t="s">
        <v>484</v>
      </c>
      <c r="C1622" s="130"/>
      <c r="D1622" s="130"/>
      <c r="E1622" s="130"/>
      <c r="F1622" s="130"/>
      <c r="G1622" s="130"/>
      <c r="H1622" s="130"/>
      <c r="I1622" s="130"/>
    </row>
    <row r="1623" spans="1:9" x14ac:dyDescent="0.3">
      <c r="A1623" s="142" t="s">
        <v>485</v>
      </c>
      <c r="B1623" s="142"/>
      <c r="C1623" s="142"/>
      <c r="D1623" s="135">
        <v>12135894</v>
      </c>
      <c r="E1623" s="135">
        <v>11506912</v>
      </c>
      <c r="F1623" s="135">
        <v>54000000</v>
      </c>
      <c r="G1623" s="135">
        <v>54000000</v>
      </c>
      <c r="H1623" s="146"/>
      <c r="I1623" s="146"/>
    </row>
    <row r="1624" spans="1:9" x14ac:dyDescent="0.3">
      <c r="A1624" s="127">
        <v>58</v>
      </c>
      <c r="B1624" s="128" t="s">
        <v>1791</v>
      </c>
      <c r="C1624" s="128"/>
      <c r="D1624" s="128"/>
      <c r="E1624" s="128"/>
      <c r="F1624" s="128"/>
      <c r="G1624" s="128"/>
      <c r="H1624" s="128"/>
      <c r="I1624" s="128"/>
    </row>
    <row r="1625" spans="1:9" x14ac:dyDescent="0.3">
      <c r="A1625" s="129"/>
      <c r="B1625" s="130" t="s">
        <v>444</v>
      </c>
      <c r="C1625" s="130"/>
      <c r="D1625" s="130"/>
      <c r="E1625" s="130"/>
      <c r="F1625" s="130"/>
      <c r="G1625" s="130"/>
      <c r="H1625" s="130"/>
      <c r="I1625" s="130"/>
    </row>
    <row r="1626" spans="1:9" x14ac:dyDescent="0.3">
      <c r="A1626" s="131"/>
      <c r="B1626" s="132">
        <v>196</v>
      </c>
      <c r="C1626" s="133" t="s">
        <v>491</v>
      </c>
      <c r="D1626" s="135">
        <v>678731</v>
      </c>
      <c r="E1626" s="135">
        <v>15287275</v>
      </c>
      <c r="F1626" s="135">
        <v>20700000</v>
      </c>
      <c r="G1626" s="135">
        <v>14000000</v>
      </c>
      <c r="H1626" s="128"/>
      <c r="I1626" s="128"/>
    </row>
    <row r="1627" spans="1:9" x14ac:dyDescent="0.3">
      <c r="A1627" s="136">
        <v>1</v>
      </c>
      <c r="B1627" s="137">
        <v>130130019603</v>
      </c>
      <c r="C1627" s="138" t="s">
        <v>1792</v>
      </c>
      <c r="D1627" s="139">
        <v>0</v>
      </c>
      <c r="E1627" s="140">
        <v>14622150</v>
      </c>
      <c r="F1627" s="140">
        <v>19000000</v>
      </c>
      <c r="G1627" s="140">
        <v>10000000</v>
      </c>
      <c r="H1627" s="141">
        <v>1</v>
      </c>
      <c r="I1627" s="136" t="s">
        <v>447</v>
      </c>
    </row>
    <row r="1628" spans="1:9" x14ac:dyDescent="0.3">
      <c r="A1628" s="136">
        <v>2</v>
      </c>
      <c r="B1628" s="137">
        <v>130011101010</v>
      </c>
      <c r="C1628" s="138" t="s">
        <v>1793</v>
      </c>
      <c r="D1628" s="139">
        <v>0</v>
      </c>
      <c r="E1628" s="139">
        <v>0</v>
      </c>
      <c r="F1628" s="140">
        <v>500000</v>
      </c>
      <c r="G1628" s="140">
        <v>1000000</v>
      </c>
      <c r="H1628" s="141">
        <v>1</v>
      </c>
      <c r="I1628" s="136" t="s">
        <v>447</v>
      </c>
    </row>
    <row r="1629" spans="1:9" x14ac:dyDescent="0.3">
      <c r="A1629" s="136">
        <v>3</v>
      </c>
      <c r="B1629" s="137">
        <v>130011101014</v>
      </c>
      <c r="C1629" s="138" t="s">
        <v>1794</v>
      </c>
      <c r="D1629" s="139">
        <v>0</v>
      </c>
      <c r="E1629" s="139">
        <v>0</v>
      </c>
      <c r="F1629" s="140">
        <v>500000</v>
      </c>
      <c r="G1629" s="140">
        <v>1000000</v>
      </c>
      <c r="H1629" s="141">
        <v>1</v>
      </c>
      <c r="I1629" s="136" t="s">
        <v>447</v>
      </c>
    </row>
    <row r="1630" spans="1:9" x14ac:dyDescent="0.3">
      <c r="A1630" s="136">
        <v>4</v>
      </c>
      <c r="B1630" s="137">
        <v>130011101008</v>
      </c>
      <c r="C1630" s="138" t="s">
        <v>1795</v>
      </c>
      <c r="D1630" s="140">
        <v>501670</v>
      </c>
      <c r="E1630" s="140">
        <v>665125</v>
      </c>
      <c r="F1630" s="140">
        <v>700000</v>
      </c>
      <c r="G1630" s="140">
        <v>2000000</v>
      </c>
      <c r="H1630" s="141">
        <v>1</v>
      </c>
      <c r="I1630" s="136" t="s">
        <v>447</v>
      </c>
    </row>
    <row r="1631" spans="1:9" x14ac:dyDescent="0.3">
      <c r="A1631" s="131"/>
      <c r="B1631" s="132">
        <v>197</v>
      </c>
      <c r="C1631" s="133" t="s">
        <v>466</v>
      </c>
      <c r="D1631" s="135">
        <v>3728925</v>
      </c>
      <c r="E1631" s="135">
        <v>940625</v>
      </c>
      <c r="F1631" s="135">
        <v>6300000</v>
      </c>
      <c r="G1631" s="135">
        <v>11000000</v>
      </c>
      <c r="H1631" s="128"/>
      <c r="I1631" s="128"/>
    </row>
    <row r="1632" spans="1:9" x14ac:dyDescent="0.3">
      <c r="A1632" s="136">
        <v>5</v>
      </c>
      <c r="B1632" s="137">
        <v>130011101013</v>
      </c>
      <c r="C1632" s="138" t="s">
        <v>966</v>
      </c>
      <c r="D1632" s="140">
        <v>2000000</v>
      </c>
      <c r="E1632" s="140">
        <v>940625</v>
      </c>
      <c r="F1632" s="140">
        <v>5200000</v>
      </c>
      <c r="G1632" s="140">
        <v>6000000</v>
      </c>
      <c r="H1632" s="141">
        <v>1</v>
      </c>
      <c r="I1632" s="136" t="s">
        <v>447</v>
      </c>
    </row>
    <row r="1633" spans="1:9" x14ac:dyDescent="0.3">
      <c r="A1633" s="136">
        <v>6</v>
      </c>
      <c r="B1633" s="137">
        <v>130011101011</v>
      </c>
      <c r="C1633" s="138" t="s">
        <v>1796</v>
      </c>
      <c r="D1633" s="140">
        <v>272000</v>
      </c>
      <c r="E1633" s="139">
        <v>0</v>
      </c>
      <c r="F1633" s="140">
        <v>300000</v>
      </c>
      <c r="G1633" s="140">
        <v>1500000</v>
      </c>
      <c r="H1633" s="141">
        <v>1</v>
      </c>
      <c r="I1633" s="136" t="s">
        <v>447</v>
      </c>
    </row>
    <row r="1634" spans="1:9" x14ac:dyDescent="0.3">
      <c r="A1634" s="136">
        <v>7</v>
      </c>
      <c r="B1634" s="137">
        <v>130011101012</v>
      </c>
      <c r="C1634" s="138" t="s">
        <v>1797</v>
      </c>
      <c r="D1634" s="140">
        <v>1982526</v>
      </c>
      <c r="E1634" s="139">
        <v>0</v>
      </c>
      <c r="F1634" s="140">
        <v>500000</v>
      </c>
      <c r="G1634" s="140">
        <v>2000000</v>
      </c>
      <c r="H1634" s="141">
        <v>1</v>
      </c>
      <c r="I1634" s="136" t="s">
        <v>447</v>
      </c>
    </row>
    <row r="1635" spans="1:9" x14ac:dyDescent="0.3">
      <c r="A1635" s="136">
        <v>8</v>
      </c>
      <c r="B1635" s="137">
        <v>1130011101012</v>
      </c>
      <c r="C1635" s="138" t="s">
        <v>1798</v>
      </c>
      <c r="D1635" s="140">
        <v>600000</v>
      </c>
      <c r="E1635" s="139">
        <v>0</v>
      </c>
      <c r="F1635" s="140">
        <v>300000</v>
      </c>
      <c r="G1635" s="140">
        <v>1500000</v>
      </c>
      <c r="H1635" s="141">
        <v>1</v>
      </c>
      <c r="I1635" s="136" t="s">
        <v>447</v>
      </c>
    </row>
    <row r="1636" spans="1:9" x14ac:dyDescent="0.3">
      <c r="A1636" s="136">
        <v>9</v>
      </c>
      <c r="B1636" s="137">
        <v>1130011101006</v>
      </c>
      <c r="C1636" s="138" t="s">
        <v>1799</v>
      </c>
      <c r="D1636" s="139">
        <v>0</v>
      </c>
      <c r="E1636" s="139">
        <v>0</v>
      </c>
      <c r="F1636" s="139">
        <v>0</v>
      </c>
      <c r="G1636" s="139">
        <v>0</v>
      </c>
      <c r="H1636" s="141">
        <v>1</v>
      </c>
      <c r="I1636" s="136" t="s">
        <v>447</v>
      </c>
    </row>
    <row r="1637" spans="1:9" x14ac:dyDescent="0.3">
      <c r="A1637" s="142" t="s">
        <v>483</v>
      </c>
      <c r="B1637" s="142"/>
      <c r="C1637" s="142"/>
      <c r="D1637" s="144">
        <v>4407656</v>
      </c>
      <c r="E1637" s="144">
        <v>16227900</v>
      </c>
      <c r="F1637" s="144">
        <v>27000000</v>
      </c>
      <c r="G1637" s="144">
        <v>25000000</v>
      </c>
      <c r="H1637" s="145"/>
      <c r="I1637" s="145"/>
    </row>
    <row r="1638" spans="1:9" x14ac:dyDescent="0.3">
      <c r="A1638" s="129"/>
      <c r="B1638" s="130" t="s">
        <v>484</v>
      </c>
      <c r="C1638" s="130"/>
      <c r="D1638" s="130"/>
      <c r="E1638" s="130"/>
      <c r="F1638" s="130"/>
      <c r="G1638" s="130"/>
      <c r="H1638" s="130"/>
      <c r="I1638" s="130"/>
    </row>
    <row r="1639" spans="1:9" x14ac:dyDescent="0.3">
      <c r="A1639" s="142" t="s">
        <v>485</v>
      </c>
      <c r="B1639" s="142"/>
      <c r="C1639" s="142"/>
      <c r="D1639" s="135">
        <v>4407656</v>
      </c>
      <c r="E1639" s="135">
        <v>16227900</v>
      </c>
      <c r="F1639" s="135">
        <v>27000000</v>
      </c>
      <c r="G1639" s="135">
        <v>25000000</v>
      </c>
      <c r="H1639" s="146"/>
      <c r="I1639" s="146"/>
    </row>
    <row r="1640" spans="1:9" x14ac:dyDescent="0.3">
      <c r="A1640" s="127">
        <v>59</v>
      </c>
      <c r="B1640" s="128" t="s">
        <v>1800</v>
      </c>
      <c r="C1640" s="128"/>
      <c r="D1640" s="128"/>
      <c r="E1640" s="128"/>
      <c r="F1640" s="128"/>
      <c r="G1640" s="128"/>
      <c r="H1640" s="128"/>
      <c r="I1640" s="128"/>
    </row>
    <row r="1641" spans="1:9" x14ac:dyDescent="0.3">
      <c r="A1641" s="129"/>
      <c r="B1641" s="130" t="s">
        <v>444</v>
      </c>
      <c r="C1641" s="130"/>
      <c r="D1641" s="130"/>
      <c r="E1641" s="130"/>
      <c r="F1641" s="130"/>
      <c r="G1641" s="130"/>
      <c r="H1641" s="130"/>
      <c r="I1641" s="130"/>
    </row>
    <row r="1642" spans="1:9" x14ac:dyDescent="0.3">
      <c r="A1642" s="131"/>
      <c r="B1642" s="132">
        <v>510</v>
      </c>
      <c r="C1642" s="133" t="s">
        <v>1520</v>
      </c>
      <c r="D1642" s="135">
        <v>1054000</v>
      </c>
      <c r="E1642" s="135">
        <v>1468325</v>
      </c>
      <c r="F1642" s="135">
        <v>7000000</v>
      </c>
      <c r="G1642" s="135">
        <v>222000000</v>
      </c>
      <c r="H1642" s="128"/>
      <c r="I1642" s="128"/>
    </row>
    <row r="1643" spans="1:9" x14ac:dyDescent="0.3">
      <c r="A1643" s="136">
        <v>1</v>
      </c>
      <c r="B1643" s="137">
        <v>140023101030</v>
      </c>
      <c r="C1643" s="138" t="s">
        <v>1468</v>
      </c>
      <c r="D1643" s="140">
        <v>1054000</v>
      </c>
      <c r="E1643" s="140">
        <v>1468325</v>
      </c>
      <c r="F1643" s="140">
        <v>1500000</v>
      </c>
      <c r="G1643" s="140">
        <v>5000000</v>
      </c>
      <c r="H1643" s="141">
        <v>1</v>
      </c>
      <c r="I1643" s="136" t="s">
        <v>447</v>
      </c>
    </row>
    <row r="1644" spans="1:9" x14ac:dyDescent="0.3">
      <c r="A1644" s="136">
        <v>2</v>
      </c>
      <c r="B1644" s="137">
        <v>140023101024</v>
      </c>
      <c r="C1644" s="138" t="s">
        <v>1801</v>
      </c>
      <c r="D1644" s="139">
        <v>0</v>
      </c>
      <c r="E1644" s="139">
        <v>0</v>
      </c>
      <c r="F1644" s="140">
        <v>3000000</v>
      </c>
      <c r="G1644" s="140">
        <v>4000000</v>
      </c>
      <c r="H1644" s="141">
        <v>1</v>
      </c>
      <c r="I1644" s="136" t="s">
        <v>447</v>
      </c>
    </row>
    <row r="1645" spans="1:9" x14ac:dyDescent="0.3">
      <c r="A1645" s="136">
        <v>3</v>
      </c>
      <c r="B1645" s="137">
        <v>140023101029</v>
      </c>
      <c r="C1645" s="138" t="s">
        <v>1802</v>
      </c>
      <c r="D1645" s="139">
        <v>0</v>
      </c>
      <c r="E1645" s="139">
        <v>0</v>
      </c>
      <c r="F1645" s="140">
        <v>2500000</v>
      </c>
      <c r="G1645" s="139">
        <v>0</v>
      </c>
      <c r="H1645" s="141">
        <v>0</v>
      </c>
      <c r="I1645" s="136" t="s">
        <v>447</v>
      </c>
    </row>
    <row r="1646" spans="1:9" x14ac:dyDescent="0.3">
      <c r="A1646" s="136">
        <v>4</v>
      </c>
      <c r="B1646" s="137">
        <v>140023101022</v>
      </c>
      <c r="C1646" s="138" t="s">
        <v>1803</v>
      </c>
      <c r="D1646" s="139">
        <v>0</v>
      </c>
      <c r="E1646" s="139">
        <v>0</v>
      </c>
      <c r="F1646" s="139">
        <v>0</v>
      </c>
      <c r="G1646" s="140">
        <v>5000000</v>
      </c>
      <c r="H1646" s="141">
        <v>1</v>
      </c>
      <c r="I1646" s="136" t="s">
        <v>447</v>
      </c>
    </row>
    <row r="1647" spans="1:9" ht="26.4" x14ac:dyDescent="0.3">
      <c r="A1647" s="136">
        <v>5</v>
      </c>
      <c r="B1647" s="137">
        <v>140023101020</v>
      </c>
      <c r="C1647" s="138" t="s">
        <v>1804</v>
      </c>
      <c r="D1647" s="139">
        <v>0</v>
      </c>
      <c r="E1647" s="139">
        <v>0</v>
      </c>
      <c r="F1647" s="139">
        <v>0</v>
      </c>
      <c r="G1647" s="140">
        <v>2500000</v>
      </c>
      <c r="H1647" s="141">
        <v>1</v>
      </c>
      <c r="I1647" s="136" t="s">
        <v>447</v>
      </c>
    </row>
    <row r="1648" spans="1:9" x14ac:dyDescent="0.3">
      <c r="A1648" s="136">
        <v>6</v>
      </c>
      <c r="B1648" s="137">
        <v>140023101025</v>
      </c>
      <c r="C1648" s="138" t="s">
        <v>1805</v>
      </c>
      <c r="D1648" s="139">
        <v>0</v>
      </c>
      <c r="E1648" s="139">
        <v>0</v>
      </c>
      <c r="F1648" s="139">
        <v>0</v>
      </c>
      <c r="G1648" s="140">
        <v>1000000</v>
      </c>
      <c r="H1648" s="141">
        <v>1</v>
      </c>
      <c r="I1648" s="136" t="s">
        <v>447</v>
      </c>
    </row>
    <row r="1649" spans="1:9" x14ac:dyDescent="0.3">
      <c r="A1649" s="136">
        <v>7</v>
      </c>
      <c r="B1649" s="137">
        <v>140023101001</v>
      </c>
      <c r="C1649" s="138" t="s">
        <v>1806</v>
      </c>
      <c r="D1649" s="139">
        <v>0</v>
      </c>
      <c r="E1649" s="139">
        <v>0</v>
      </c>
      <c r="F1649" s="139">
        <v>0</v>
      </c>
      <c r="G1649" s="140">
        <v>200000000</v>
      </c>
      <c r="H1649" s="141">
        <v>1</v>
      </c>
      <c r="I1649" s="136" t="s">
        <v>447</v>
      </c>
    </row>
    <row r="1650" spans="1:9" x14ac:dyDescent="0.3">
      <c r="A1650" s="136">
        <v>8</v>
      </c>
      <c r="B1650" s="137">
        <v>140023101023</v>
      </c>
      <c r="C1650" s="138" t="s">
        <v>1807</v>
      </c>
      <c r="D1650" s="139">
        <v>0</v>
      </c>
      <c r="E1650" s="139">
        <v>0</v>
      </c>
      <c r="F1650" s="139">
        <v>0</v>
      </c>
      <c r="G1650" s="140">
        <v>4500000</v>
      </c>
      <c r="H1650" s="141">
        <v>1</v>
      </c>
      <c r="I1650" s="136" t="s">
        <v>447</v>
      </c>
    </row>
    <row r="1651" spans="1:9" x14ac:dyDescent="0.3">
      <c r="A1651" s="131"/>
      <c r="B1651" s="132">
        <v>511</v>
      </c>
      <c r="C1651" s="133" t="s">
        <v>1087</v>
      </c>
      <c r="D1651" s="135">
        <v>1685000</v>
      </c>
      <c r="E1651" s="134">
        <v>0</v>
      </c>
      <c r="F1651" s="134">
        <v>0</v>
      </c>
      <c r="G1651" s="135">
        <v>5000000</v>
      </c>
      <c r="H1651" s="128"/>
      <c r="I1651" s="128"/>
    </row>
    <row r="1652" spans="1:9" x14ac:dyDescent="0.3">
      <c r="A1652" s="136">
        <v>9</v>
      </c>
      <c r="B1652" s="137">
        <v>140023101013</v>
      </c>
      <c r="C1652" s="138" t="s">
        <v>1808</v>
      </c>
      <c r="D1652" s="139">
        <v>0</v>
      </c>
      <c r="E1652" s="139">
        <v>0</v>
      </c>
      <c r="F1652" s="139">
        <v>0</v>
      </c>
      <c r="G1652" s="140">
        <v>3000000</v>
      </c>
      <c r="H1652" s="141">
        <v>1</v>
      </c>
      <c r="I1652" s="136" t="s">
        <v>447</v>
      </c>
    </row>
    <row r="1653" spans="1:9" ht="26.4" x14ac:dyDescent="0.3">
      <c r="A1653" s="136">
        <v>10</v>
      </c>
      <c r="B1653" s="137">
        <v>140023101021</v>
      </c>
      <c r="C1653" s="138" t="s">
        <v>1809</v>
      </c>
      <c r="D1653" s="139">
        <v>0</v>
      </c>
      <c r="E1653" s="139">
        <v>0</v>
      </c>
      <c r="F1653" s="139">
        <v>0</v>
      </c>
      <c r="G1653" s="140">
        <v>600000</v>
      </c>
      <c r="H1653" s="141">
        <v>1</v>
      </c>
      <c r="I1653" s="136" t="s">
        <v>447</v>
      </c>
    </row>
    <row r="1654" spans="1:9" x14ac:dyDescent="0.3">
      <c r="A1654" s="136">
        <v>11</v>
      </c>
      <c r="B1654" s="137">
        <v>140023101026</v>
      </c>
      <c r="C1654" s="138" t="s">
        <v>1810</v>
      </c>
      <c r="D1654" s="139">
        <v>0</v>
      </c>
      <c r="E1654" s="139">
        <v>0</v>
      </c>
      <c r="F1654" s="139">
        <v>0</v>
      </c>
      <c r="G1654" s="140">
        <v>1000000</v>
      </c>
      <c r="H1654" s="141">
        <v>1</v>
      </c>
      <c r="I1654" s="136" t="s">
        <v>447</v>
      </c>
    </row>
    <row r="1655" spans="1:9" x14ac:dyDescent="0.3">
      <c r="A1655" s="136">
        <v>12</v>
      </c>
      <c r="B1655" s="137">
        <v>140023151101</v>
      </c>
      <c r="C1655" s="138" t="s">
        <v>1811</v>
      </c>
      <c r="D1655" s="139">
        <v>0</v>
      </c>
      <c r="E1655" s="139">
        <v>0</v>
      </c>
      <c r="F1655" s="139">
        <v>0</v>
      </c>
      <c r="G1655" s="140">
        <v>400000</v>
      </c>
      <c r="H1655" s="141">
        <v>1</v>
      </c>
      <c r="I1655" s="136" t="s">
        <v>447</v>
      </c>
    </row>
    <row r="1656" spans="1:9" x14ac:dyDescent="0.3">
      <c r="A1656" s="131"/>
      <c r="B1656" s="132">
        <v>512</v>
      </c>
      <c r="C1656" s="133" t="s">
        <v>1812</v>
      </c>
      <c r="D1656" s="135">
        <v>1306378</v>
      </c>
      <c r="E1656" s="134">
        <v>0</v>
      </c>
      <c r="F1656" s="134">
        <v>0</v>
      </c>
      <c r="G1656" s="135">
        <v>7000000</v>
      </c>
      <c r="H1656" s="128"/>
      <c r="I1656" s="128"/>
    </row>
    <row r="1657" spans="1:9" x14ac:dyDescent="0.3">
      <c r="A1657" s="136">
        <v>13</v>
      </c>
      <c r="B1657" s="137">
        <v>140023151201</v>
      </c>
      <c r="C1657" s="138" t="s">
        <v>1813</v>
      </c>
      <c r="D1657" s="139">
        <v>0</v>
      </c>
      <c r="E1657" s="139">
        <v>0</v>
      </c>
      <c r="F1657" s="139">
        <v>0</v>
      </c>
      <c r="G1657" s="140">
        <v>1000000</v>
      </c>
      <c r="H1657" s="141">
        <v>1</v>
      </c>
      <c r="I1657" s="136" t="s">
        <v>447</v>
      </c>
    </row>
    <row r="1658" spans="1:9" x14ac:dyDescent="0.3">
      <c r="A1658" s="136">
        <v>14</v>
      </c>
      <c r="B1658" s="137">
        <v>140023101014</v>
      </c>
      <c r="C1658" s="138" t="s">
        <v>1814</v>
      </c>
      <c r="D1658" s="139">
        <v>0</v>
      </c>
      <c r="E1658" s="139">
        <v>0</v>
      </c>
      <c r="F1658" s="139">
        <v>0</v>
      </c>
      <c r="G1658" s="140">
        <v>6000000</v>
      </c>
      <c r="H1658" s="141">
        <v>1</v>
      </c>
      <c r="I1658" s="136" t="s">
        <v>447</v>
      </c>
    </row>
    <row r="1659" spans="1:9" x14ac:dyDescent="0.3">
      <c r="A1659" s="131"/>
      <c r="B1659" s="132">
        <v>543</v>
      </c>
      <c r="C1659" s="133" t="s">
        <v>1815</v>
      </c>
      <c r="D1659" s="134">
        <v>0</v>
      </c>
      <c r="E1659" s="134">
        <v>0</v>
      </c>
      <c r="F1659" s="135">
        <v>8000000</v>
      </c>
      <c r="G1659" s="135">
        <v>6000000</v>
      </c>
      <c r="H1659" s="128"/>
      <c r="I1659" s="128"/>
    </row>
    <row r="1660" spans="1:9" ht="26.4" x14ac:dyDescent="0.3">
      <c r="A1660" s="136">
        <v>15</v>
      </c>
      <c r="B1660" s="137">
        <v>141400054321</v>
      </c>
      <c r="C1660" s="138" t="s">
        <v>1816</v>
      </c>
      <c r="D1660" s="139">
        <v>0</v>
      </c>
      <c r="E1660" s="139">
        <v>0</v>
      </c>
      <c r="F1660" s="140">
        <v>4000000</v>
      </c>
      <c r="G1660" s="140">
        <v>3000000</v>
      </c>
      <c r="H1660" s="141">
        <v>1</v>
      </c>
      <c r="I1660" s="136" t="s">
        <v>447</v>
      </c>
    </row>
    <row r="1661" spans="1:9" x14ac:dyDescent="0.3">
      <c r="A1661" s="136">
        <v>16</v>
      </c>
      <c r="B1661" s="137">
        <v>144023154301</v>
      </c>
      <c r="C1661" s="138" t="s">
        <v>1817</v>
      </c>
      <c r="D1661" s="139">
        <v>0</v>
      </c>
      <c r="E1661" s="139">
        <v>0</v>
      </c>
      <c r="F1661" s="140">
        <v>4000000</v>
      </c>
      <c r="G1661" s="140">
        <v>3000000</v>
      </c>
      <c r="H1661" s="141">
        <v>1</v>
      </c>
      <c r="I1661" s="136" t="s">
        <v>447</v>
      </c>
    </row>
    <row r="1662" spans="1:9" x14ac:dyDescent="0.3">
      <c r="A1662" s="142" t="s">
        <v>483</v>
      </c>
      <c r="B1662" s="142"/>
      <c r="C1662" s="142"/>
      <c r="D1662" s="144">
        <v>4045378</v>
      </c>
      <c r="E1662" s="144">
        <v>1468325</v>
      </c>
      <c r="F1662" s="144">
        <v>15000000</v>
      </c>
      <c r="G1662" s="144">
        <v>240000000</v>
      </c>
      <c r="H1662" s="145"/>
      <c r="I1662" s="145"/>
    </row>
    <row r="1663" spans="1:9" x14ac:dyDescent="0.3">
      <c r="A1663" s="129"/>
      <c r="B1663" s="130" t="s">
        <v>484</v>
      </c>
      <c r="C1663" s="130"/>
      <c r="D1663" s="130"/>
      <c r="E1663" s="130"/>
      <c r="F1663" s="130"/>
      <c r="G1663" s="130"/>
      <c r="H1663" s="130"/>
      <c r="I1663" s="130"/>
    </row>
    <row r="1664" spans="1:9" x14ac:dyDescent="0.3">
      <c r="A1664" s="142" t="s">
        <v>485</v>
      </c>
      <c r="B1664" s="142"/>
      <c r="C1664" s="142"/>
      <c r="D1664" s="135">
        <v>4045378</v>
      </c>
      <c r="E1664" s="135">
        <v>1468325</v>
      </c>
      <c r="F1664" s="135">
        <v>15000000</v>
      </c>
      <c r="G1664" s="135">
        <v>240000000</v>
      </c>
      <c r="H1664" s="146"/>
      <c r="I1664" s="146"/>
    </row>
    <row r="1665" spans="1:9" x14ac:dyDescent="0.3">
      <c r="A1665" s="127">
        <v>60</v>
      </c>
      <c r="B1665" s="128" t="s">
        <v>1818</v>
      </c>
      <c r="C1665" s="128"/>
      <c r="D1665" s="128"/>
      <c r="E1665" s="128"/>
      <c r="F1665" s="128"/>
      <c r="G1665" s="128"/>
      <c r="H1665" s="128"/>
      <c r="I1665" s="128"/>
    </row>
    <row r="1666" spans="1:9" x14ac:dyDescent="0.3">
      <c r="A1666" s="129"/>
      <c r="B1666" s="130" t="s">
        <v>444</v>
      </c>
      <c r="C1666" s="130"/>
      <c r="D1666" s="130"/>
      <c r="E1666" s="130"/>
      <c r="F1666" s="130"/>
      <c r="G1666" s="130"/>
      <c r="H1666" s="130"/>
      <c r="I1666" s="130"/>
    </row>
    <row r="1667" spans="1:9" x14ac:dyDescent="0.3">
      <c r="A1667" s="131"/>
      <c r="B1667" s="132">
        <v>22</v>
      </c>
      <c r="C1667" s="133" t="s">
        <v>1819</v>
      </c>
      <c r="D1667" s="135">
        <v>36500000</v>
      </c>
      <c r="E1667" s="135">
        <v>4021810</v>
      </c>
      <c r="F1667" s="135">
        <v>1774000000</v>
      </c>
      <c r="G1667" s="135">
        <v>2551500000</v>
      </c>
      <c r="H1667" s="128"/>
      <c r="I1667" s="128"/>
    </row>
    <row r="1668" spans="1:9" ht="26.4" x14ac:dyDescent="0.3">
      <c r="A1668" s="136">
        <v>1</v>
      </c>
      <c r="B1668" s="137">
        <v>50051701058</v>
      </c>
      <c r="C1668" s="138" t="s">
        <v>1820</v>
      </c>
      <c r="D1668" s="139">
        <v>0</v>
      </c>
      <c r="E1668" s="140">
        <v>845810</v>
      </c>
      <c r="F1668" s="140">
        <v>29000000</v>
      </c>
      <c r="G1668" s="140">
        <v>500000000</v>
      </c>
      <c r="H1668" s="141">
        <v>0</v>
      </c>
      <c r="I1668" s="136" t="s">
        <v>447</v>
      </c>
    </row>
    <row r="1669" spans="1:9" x14ac:dyDescent="0.3">
      <c r="A1669" s="136">
        <v>2</v>
      </c>
      <c r="B1669" s="137">
        <v>20500002202</v>
      </c>
      <c r="C1669" s="138" t="s">
        <v>1821</v>
      </c>
      <c r="D1669" s="139">
        <v>0</v>
      </c>
      <c r="E1669" s="139">
        <v>0</v>
      </c>
      <c r="F1669" s="140">
        <v>20000000</v>
      </c>
      <c r="G1669" s="139">
        <v>0</v>
      </c>
      <c r="H1669" s="141">
        <v>0</v>
      </c>
      <c r="I1669" s="136" t="s">
        <v>447</v>
      </c>
    </row>
    <row r="1670" spans="1:9" x14ac:dyDescent="0.3">
      <c r="A1670" s="136">
        <v>3</v>
      </c>
      <c r="B1670" s="137">
        <v>50051701039</v>
      </c>
      <c r="C1670" s="138" t="s">
        <v>1822</v>
      </c>
      <c r="D1670" s="140">
        <v>36500000</v>
      </c>
      <c r="E1670" s="140">
        <v>3176000</v>
      </c>
      <c r="F1670" s="140">
        <v>1725000000</v>
      </c>
      <c r="G1670" s="140">
        <v>2051500000</v>
      </c>
      <c r="H1670" s="141">
        <v>0</v>
      </c>
      <c r="I1670" s="136" t="s">
        <v>447</v>
      </c>
    </row>
    <row r="1671" spans="1:9" x14ac:dyDescent="0.3">
      <c r="A1671" s="131"/>
      <c r="B1671" s="132">
        <v>148</v>
      </c>
      <c r="C1671" s="133" t="s">
        <v>476</v>
      </c>
      <c r="D1671" s="134">
        <v>0</v>
      </c>
      <c r="E1671" s="135">
        <v>995000</v>
      </c>
      <c r="F1671" s="135">
        <v>5000000</v>
      </c>
      <c r="G1671" s="135">
        <v>2000000</v>
      </c>
      <c r="H1671" s="128"/>
      <c r="I1671" s="128"/>
    </row>
    <row r="1672" spans="1:9" x14ac:dyDescent="0.3">
      <c r="A1672" s="136">
        <v>4</v>
      </c>
      <c r="B1672" s="137">
        <v>50051701040</v>
      </c>
      <c r="C1672" s="138" t="s">
        <v>1823</v>
      </c>
      <c r="D1672" s="139">
        <v>0</v>
      </c>
      <c r="E1672" s="140">
        <v>995000</v>
      </c>
      <c r="F1672" s="140">
        <v>5000000</v>
      </c>
      <c r="G1672" s="140">
        <v>2000000</v>
      </c>
      <c r="H1672" s="141">
        <v>0</v>
      </c>
      <c r="I1672" s="136" t="s">
        <v>447</v>
      </c>
    </row>
    <row r="1673" spans="1:9" x14ac:dyDescent="0.3">
      <c r="A1673" s="131"/>
      <c r="B1673" s="132">
        <v>267</v>
      </c>
      <c r="C1673" s="133" t="s">
        <v>491</v>
      </c>
      <c r="D1673" s="134">
        <v>0</v>
      </c>
      <c r="E1673" s="134">
        <v>0</v>
      </c>
      <c r="F1673" s="135">
        <v>63000000</v>
      </c>
      <c r="G1673" s="135">
        <v>49000000</v>
      </c>
      <c r="H1673" s="128"/>
      <c r="I1673" s="128"/>
    </row>
    <row r="1674" spans="1:9" x14ac:dyDescent="0.3">
      <c r="A1674" s="136">
        <v>5</v>
      </c>
      <c r="B1674" s="137">
        <v>50051701063</v>
      </c>
      <c r="C1674" s="138" t="s">
        <v>1824</v>
      </c>
      <c r="D1674" s="139">
        <v>0</v>
      </c>
      <c r="E1674" s="139">
        <v>0</v>
      </c>
      <c r="F1674" s="140">
        <v>50000000</v>
      </c>
      <c r="G1674" s="140">
        <v>45000000</v>
      </c>
      <c r="H1674" s="141">
        <v>0</v>
      </c>
      <c r="I1674" s="136" t="s">
        <v>447</v>
      </c>
    </row>
    <row r="1675" spans="1:9" ht="26.4" x14ac:dyDescent="0.3">
      <c r="A1675" s="136">
        <v>6</v>
      </c>
      <c r="B1675" s="137">
        <v>50051701052</v>
      </c>
      <c r="C1675" s="138" t="s">
        <v>1825</v>
      </c>
      <c r="D1675" s="139">
        <v>0</v>
      </c>
      <c r="E1675" s="139">
        <v>0</v>
      </c>
      <c r="F1675" s="140">
        <v>3000000</v>
      </c>
      <c r="G1675" s="140">
        <v>1500000</v>
      </c>
      <c r="H1675" s="141">
        <v>0</v>
      </c>
      <c r="I1675" s="136" t="s">
        <v>447</v>
      </c>
    </row>
    <row r="1676" spans="1:9" ht="26.4" x14ac:dyDescent="0.3">
      <c r="A1676" s="136">
        <v>7</v>
      </c>
      <c r="B1676" s="137">
        <v>50051701061</v>
      </c>
      <c r="C1676" s="138" t="s">
        <v>1826</v>
      </c>
      <c r="D1676" s="139">
        <v>0</v>
      </c>
      <c r="E1676" s="139">
        <v>0</v>
      </c>
      <c r="F1676" s="140">
        <v>5000000</v>
      </c>
      <c r="G1676" s="140">
        <v>1000000</v>
      </c>
      <c r="H1676" s="141">
        <v>0</v>
      </c>
      <c r="I1676" s="136" t="s">
        <v>447</v>
      </c>
    </row>
    <row r="1677" spans="1:9" ht="26.4" x14ac:dyDescent="0.3">
      <c r="A1677" s="136">
        <v>8</v>
      </c>
      <c r="B1677" s="137">
        <v>50051701041</v>
      </c>
      <c r="C1677" s="138" t="s">
        <v>1827</v>
      </c>
      <c r="D1677" s="139">
        <v>0</v>
      </c>
      <c r="E1677" s="139">
        <v>0</v>
      </c>
      <c r="F1677" s="140">
        <v>5000000</v>
      </c>
      <c r="G1677" s="140">
        <v>1500000</v>
      </c>
      <c r="H1677" s="141">
        <v>0</v>
      </c>
      <c r="I1677" s="136" t="s">
        <v>447</v>
      </c>
    </row>
    <row r="1678" spans="1:9" x14ac:dyDescent="0.3">
      <c r="A1678" s="131"/>
      <c r="B1678" s="132">
        <v>268</v>
      </c>
      <c r="C1678" s="133" t="s">
        <v>957</v>
      </c>
      <c r="D1678" s="134">
        <v>0</v>
      </c>
      <c r="E1678" s="134">
        <v>0</v>
      </c>
      <c r="F1678" s="134">
        <v>0</v>
      </c>
      <c r="G1678" s="135">
        <v>440000000</v>
      </c>
      <c r="H1678" s="128"/>
      <c r="I1678" s="128"/>
    </row>
    <row r="1679" spans="1:9" x14ac:dyDescent="0.3">
      <c r="A1679" s="136">
        <v>9</v>
      </c>
      <c r="B1679" s="137">
        <v>21700026803</v>
      </c>
      <c r="C1679" s="138" t="s">
        <v>1828</v>
      </c>
      <c r="D1679" s="139">
        <v>0</v>
      </c>
      <c r="E1679" s="139">
        <v>0</v>
      </c>
      <c r="F1679" s="139">
        <v>0</v>
      </c>
      <c r="G1679" s="140">
        <v>440000000</v>
      </c>
      <c r="H1679" s="141">
        <v>0</v>
      </c>
      <c r="I1679" s="136" t="s">
        <v>447</v>
      </c>
    </row>
    <row r="1680" spans="1:9" x14ac:dyDescent="0.3">
      <c r="A1680" s="131"/>
      <c r="B1680" s="132">
        <v>269</v>
      </c>
      <c r="C1680" s="133" t="s">
        <v>1829</v>
      </c>
      <c r="D1680" s="135">
        <v>94683800</v>
      </c>
      <c r="E1680" s="135">
        <v>74829111</v>
      </c>
      <c r="F1680" s="135">
        <v>171000000</v>
      </c>
      <c r="G1680" s="135">
        <v>37000000</v>
      </c>
      <c r="H1680" s="128"/>
      <c r="I1680" s="128"/>
    </row>
    <row r="1681" spans="1:9" x14ac:dyDescent="0.3">
      <c r="A1681" s="136">
        <v>10</v>
      </c>
      <c r="B1681" s="137">
        <v>50500826903</v>
      </c>
      <c r="C1681" s="138" t="s">
        <v>1830</v>
      </c>
      <c r="D1681" s="139">
        <v>0</v>
      </c>
      <c r="E1681" s="140">
        <v>500000</v>
      </c>
      <c r="F1681" s="140">
        <v>1000000</v>
      </c>
      <c r="G1681" s="139">
        <v>0</v>
      </c>
      <c r="H1681" s="141">
        <v>1</v>
      </c>
      <c r="I1681" s="136" t="s">
        <v>447</v>
      </c>
    </row>
    <row r="1682" spans="1:9" x14ac:dyDescent="0.3">
      <c r="A1682" s="136">
        <v>11</v>
      </c>
      <c r="B1682" s="137">
        <v>50051701054</v>
      </c>
      <c r="C1682" s="138" t="s">
        <v>1831</v>
      </c>
      <c r="D1682" s="139">
        <v>0</v>
      </c>
      <c r="E1682" s="140">
        <v>900000</v>
      </c>
      <c r="F1682" s="140">
        <v>5000000</v>
      </c>
      <c r="G1682" s="140">
        <v>17000000</v>
      </c>
      <c r="H1682" s="141">
        <v>0</v>
      </c>
      <c r="I1682" s="136" t="s">
        <v>447</v>
      </c>
    </row>
    <row r="1683" spans="1:9" ht="26.4" x14ac:dyDescent="0.3">
      <c r="A1683" s="136">
        <v>12</v>
      </c>
      <c r="B1683" s="137">
        <v>50051701055</v>
      </c>
      <c r="C1683" s="138" t="s">
        <v>1832</v>
      </c>
      <c r="D1683" s="139">
        <v>0</v>
      </c>
      <c r="E1683" s="139">
        <v>0</v>
      </c>
      <c r="F1683" s="140">
        <v>5000000</v>
      </c>
      <c r="G1683" s="139">
        <v>0</v>
      </c>
      <c r="H1683" s="141">
        <v>0</v>
      </c>
      <c r="I1683" s="136" t="s">
        <v>447</v>
      </c>
    </row>
    <row r="1684" spans="1:9" x14ac:dyDescent="0.3">
      <c r="A1684" s="136">
        <v>13</v>
      </c>
      <c r="B1684" s="137">
        <v>50051701042</v>
      </c>
      <c r="C1684" s="138" t="s">
        <v>1833</v>
      </c>
      <c r="D1684" s="140">
        <v>94683800</v>
      </c>
      <c r="E1684" s="140">
        <v>73429111</v>
      </c>
      <c r="F1684" s="140">
        <v>150000000</v>
      </c>
      <c r="G1684" s="139">
        <v>0</v>
      </c>
      <c r="H1684" s="141">
        <v>1</v>
      </c>
      <c r="I1684" s="136" t="s">
        <v>949</v>
      </c>
    </row>
    <row r="1685" spans="1:9" x14ac:dyDescent="0.3">
      <c r="A1685" s="136">
        <v>14</v>
      </c>
      <c r="B1685" s="137">
        <v>50051701053</v>
      </c>
      <c r="C1685" s="138" t="s">
        <v>1834</v>
      </c>
      <c r="D1685" s="139">
        <v>0</v>
      </c>
      <c r="E1685" s="139">
        <v>0</v>
      </c>
      <c r="F1685" s="140">
        <v>10000000</v>
      </c>
      <c r="G1685" s="140">
        <v>20000000</v>
      </c>
      <c r="H1685" s="141">
        <v>0</v>
      </c>
      <c r="I1685" s="136" t="s">
        <v>447</v>
      </c>
    </row>
    <row r="1686" spans="1:9" x14ac:dyDescent="0.3">
      <c r="A1686" s="131"/>
      <c r="B1686" s="132">
        <v>270</v>
      </c>
      <c r="C1686" s="133" t="s">
        <v>1835</v>
      </c>
      <c r="D1686" s="135">
        <v>26432000</v>
      </c>
      <c r="E1686" s="135">
        <v>551590400</v>
      </c>
      <c r="F1686" s="135">
        <v>561000000</v>
      </c>
      <c r="G1686" s="135">
        <v>776796000</v>
      </c>
      <c r="H1686" s="128"/>
      <c r="I1686" s="128"/>
    </row>
    <row r="1687" spans="1:9" x14ac:dyDescent="0.3">
      <c r="A1687" s="136">
        <v>15</v>
      </c>
      <c r="B1687" s="137">
        <v>50051701065</v>
      </c>
      <c r="C1687" s="138" t="s">
        <v>1836</v>
      </c>
      <c r="D1687" s="139">
        <v>0</v>
      </c>
      <c r="E1687" s="139">
        <v>0</v>
      </c>
      <c r="F1687" s="140">
        <v>2000000</v>
      </c>
      <c r="G1687" s="140">
        <v>1000000</v>
      </c>
      <c r="H1687" s="141">
        <v>0</v>
      </c>
      <c r="I1687" s="136" t="s">
        <v>447</v>
      </c>
    </row>
    <row r="1688" spans="1:9" ht="26.4" x14ac:dyDescent="0.3">
      <c r="A1688" s="136">
        <v>16</v>
      </c>
      <c r="B1688" s="137">
        <v>190051701051</v>
      </c>
      <c r="C1688" s="138" t="s">
        <v>1837</v>
      </c>
      <c r="D1688" s="139">
        <v>0</v>
      </c>
      <c r="E1688" s="139">
        <v>0</v>
      </c>
      <c r="F1688" s="140">
        <v>1000000</v>
      </c>
      <c r="G1688" s="139">
        <v>0</v>
      </c>
      <c r="H1688" s="141">
        <v>1</v>
      </c>
      <c r="I1688" s="136" t="s">
        <v>447</v>
      </c>
    </row>
    <row r="1689" spans="1:9" ht="39.6" x14ac:dyDescent="0.3">
      <c r="A1689" s="136">
        <v>17</v>
      </c>
      <c r="B1689" s="137">
        <v>50051701046</v>
      </c>
      <c r="C1689" s="138" t="s">
        <v>1838</v>
      </c>
      <c r="D1689" s="140">
        <v>1445000</v>
      </c>
      <c r="E1689" s="140">
        <v>900000</v>
      </c>
      <c r="F1689" s="140">
        <v>3000000</v>
      </c>
      <c r="G1689" s="140">
        <v>1500000</v>
      </c>
      <c r="H1689" s="141">
        <v>0</v>
      </c>
      <c r="I1689" s="136" t="s">
        <v>447</v>
      </c>
    </row>
    <row r="1690" spans="1:9" ht="39.6" x14ac:dyDescent="0.3">
      <c r="A1690" s="136">
        <v>18</v>
      </c>
      <c r="B1690" s="137">
        <v>50051701045</v>
      </c>
      <c r="C1690" s="138" t="s">
        <v>1839</v>
      </c>
      <c r="D1690" s="139">
        <v>0</v>
      </c>
      <c r="E1690" s="140">
        <v>523978400</v>
      </c>
      <c r="F1690" s="140">
        <v>525000000</v>
      </c>
      <c r="G1690" s="140">
        <v>736296000</v>
      </c>
      <c r="H1690" s="141">
        <v>0</v>
      </c>
      <c r="I1690" s="136" t="s">
        <v>447</v>
      </c>
    </row>
    <row r="1691" spans="1:9" ht="26.4" x14ac:dyDescent="0.3">
      <c r="A1691" s="136">
        <v>19</v>
      </c>
      <c r="B1691" s="137">
        <v>50051701062</v>
      </c>
      <c r="C1691" s="138" t="s">
        <v>1840</v>
      </c>
      <c r="D1691" s="140">
        <v>23537000</v>
      </c>
      <c r="E1691" s="140">
        <v>24912000</v>
      </c>
      <c r="F1691" s="140">
        <v>25000000</v>
      </c>
      <c r="G1691" s="140">
        <v>30000000</v>
      </c>
      <c r="H1691" s="141">
        <v>0</v>
      </c>
      <c r="I1691" s="136" t="s">
        <v>447</v>
      </c>
    </row>
    <row r="1692" spans="1:9" x14ac:dyDescent="0.3">
      <c r="A1692" s="136">
        <v>20</v>
      </c>
      <c r="B1692" s="137">
        <v>50051701044</v>
      </c>
      <c r="C1692" s="138" t="s">
        <v>1841</v>
      </c>
      <c r="D1692" s="139">
        <v>0</v>
      </c>
      <c r="E1692" s="140">
        <v>1800000</v>
      </c>
      <c r="F1692" s="140">
        <v>2000000</v>
      </c>
      <c r="G1692" s="140">
        <v>5000000</v>
      </c>
      <c r="H1692" s="141">
        <v>0</v>
      </c>
      <c r="I1692" s="136" t="s">
        <v>447</v>
      </c>
    </row>
    <row r="1693" spans="1:9" x14ac:dyDescent="0.3">
      <c r="A1693" s="136">
        <v>21</v>
      </c>
      <c r="B1693" s="137">
        <v>50051701043</v>
      </c>
      <c r="C1693" s="138" t="s">
        <v>1842</v>
      </c>
      <c r="D1693" s="140">
        <v>1450000</v>
      </c>
      <c r="E1693" s="139">
        <v>0</v>
      </c>
      <c r="F1693" s="140">
        <v>3000000</v>
      </c>
      <c r="G1693" s="140">
        <v>3000000</v>
      </c>
      <c r="H1693" s="141">
        <v>0</v>
      </c>
      <c r="I1693" s="136" t="s">
        <v>447</v>
      </c>
    </row>
    <row r="1694" spans="1:9" x14ac:dyDescent="0.3">
      <c r="A1694" s="131"/>
      <c r="B1694" s="132">
        <v>272</v>
      </c>
      <c r="C1694" s="133" t="s">
        <v>1843</v>
      </c>
      <c r="D1694" s="134">
        <v>0</v>
      </c>
      <c r="E1694" s="135">
        <v>50000000</v>
      </c>
      <c r="F1694" s="135">
        <v>50000000</v>
      </c>
      <c r="G1694" s="135">
        <v>60000000</v>
      </c>
      <c r="H1694" s="128"/>
      <c r="I1694" s="128"/>
    </row>
    <row r="1695" spans="1:9" ht="26.4" x14ac:dyDescent="0.3">
      <c r="A1695" s="136">
        <v>22</v>
      </c>
      <c r="B1695" s="137">
        <v>50051701056</v>
      </c>
      <c r="C1695" s="138" t="s">
        <v>1844</v>
      </c>
      <c r="D1695" s="139">
        <v>0</v>
      </c>
      <c r="E1695" s="140">
        <v>50000000</v>
      </c>
      <c r="F1695" s="140">
        <v>50000000</v>
      </c>
      <c r="G1695" s="140">
        <v>60000000</v>
      </c>
      <c r="H1695" s="141">
        <v>0</v>
      </c>
      <c r="I1695" s="136" t="s">
        <v>447</v>
      </c>
    </row>
    <row r="1696" spans="1:9" x14ac:dyDescent="0.3">
      <c r="A1696" s="131"/>
      <c r="B1696" s="132">
        <v>273</v>
      </c>
      <c r="C1696" s="133" t="s">
        <v>1845</v>
      </c>
      <c r="D1696" s="135">
        <v>78000000</v>
      </c>
      <c r="E1696" s="135">
        <v>1250000</v>
      </c>
      <c r="F1696" s="135">
        <v>6000000</v>
      </c>
      <c r="G1696" s="135">
        <v>12000000</v>
      </c>
      <c r="H1696" s="128"/>
      <c r="I1696" s="128"/>
    </row>
    <row r="1697" spans="1:9" ht="26.4" x14ac:dyDescent="0.3">
      <c r="A1697" s="136">
        <v>23</v>
      </c>
      <c r="B1697" s="137">
        <v>50051701047</v>
      </c>
      <c r="C1697" s="138" t="s">
        <v>1846</v>
      </c>
      <c r="D1697" s="140">
        <v>78000000</v>
      </c>
      <c r="E1697" s="140">
        <v>1250000</v>
      </c>
      <c r="F1697" s="140">
        <v>6000000</v>
      </c>
      <c r="G1697" s="140">
        <v>12000000</v>
      </c>
      <c r="H1697" s="141">
        <v>0</v>
      </c>
      <c r="I1697" s="136" t="s">
        <v>447</v>
      </c>
    </row>
    <row r="1698" spans="1:9" x14ac:dyDescent="0.3">
      <c r="A1698" s="131"/>
      <c r="B1698" s="132">
        <v>274</v>
      </c>
      <c r="C1698" s="133" t="s">
        <v>1847</v>
      </c>
      <c r="D1698" s="134">
        <v>0</v>
      </c>
      <c r="E1698" s="135">
        <v>108630900</v>
      </c>
      <c r="F1698" s="135">
        <v>135000000</v>
      </c>
      <c r="G1698" s="135">
        <v>170000000</v>
      </c>
      <c r="H1698" s="128"/>
      <c r="I1698" s="128"/>
    </row>
    <row r="1699" spans="1:9" x14ac:dyDescent="0.3">
      <c r="A1699" s="136">
        <v>24</v>
      </c>
      <c r="B1699" s="137">
        <v>50051701064</v>
      </c>
      <c r="C1699" s="138" t="s">
        <v>1848</v>
      </c>
      <c r="D1699" s="139">
        <v>0</v>
      </c>
      <c r="E1699" s="139">
        <v>0</v>
      </c>
      <c r="F1699" s="140">
        <v>15000000</v>
      </c>
      <c r="G1699" s="140">
        <v>15000000</v>
      </c>
      <c r="H1699" s="141">
        <v>0</v>
      </c>
      <c r="I1699" s="136" t="s">
        <v>447</v>
      </c>
    </row>
    <row r="1700" spans="1:9" x14ac:dyDescent="0.3">
      <c r="A1700" s="136">
        <v>25</v>
      </c>
      <c r="B1700" s="137">
        <v>50051701049</v>
      </c>
      <c r="C1700" s="138" t="s">
        <v>1849</v>
      </c>
      <c r="D1700" s="139">
        <v>0</v>
      </c>
      <c r="E1700" s="140">
        <v>108630900</v>
      </c>
      <c r="F1700" s="140">
        <v>120000000</v>
      </c>
      <c r="G1700" s="140">
        <v>155000000</v>
      </c>
      <c r="H1700" s="141">
        <v>0</v>
      </c>
      <c r="I1700" s="136" t="s">
        <v>447</v>
      </c>
    </row>
    <row r="1701" spans="1:9" x14ac:dyDescent="0.3">
      <c r="A1701" s="131"/>
      <c r="B1701" s="132">
        <v>275</v>
      </c>
      <c r="C1701" s="133" t="s">
        <v>1850</v>
      </c>
      <c r="D1701" s="135">
        <v>12000000</v>
      </c>
      <c r="E1701" s="135">
        <v>11990000</v>
      </c>
      <c r="F1701" s="135">
        <v>35000000</v>
      </c>
      <c r="G1701" s="135">
        <v>38000000</v>
      </c>
      <c r="H1701" s="128"/>
      <c r="I1701" s="128"/>
    </row>
    <row r="1702" spans="1:9" ht="26.4" x14ac:dyDescent="0.3">
      <c r="A1702" s="136">
        <v>26</v>
      </c>
      <c r="B1702" s="137">
        <v>50051701057</v>
      </c>
      <c r="C1702" s="138" t="s">
        <v>1851</v>
      </c>
      <c r="D1702" s="140">
        <v>700000</v>
      </c>
      <c r="E1702" s="139">
        <v>0</v>
      </c>
      <c r="F1702" s="140">
        <v>10000000</v>
      </c>
      <c r="G1702" s="140">
        <v>13000000</v>
      </c>
      <c r="H1702" s="141">
        <v>0</v>
      </c>
      <c r="I1702" s="136" t="s">
        <v>447</v>
      </c>
    </row>
    <row r="1703" spans="1:9" ht="26.4" x14ac:dyDescent="0.3">
      <c r="A1703" s="136">
        <v>27</v>
      </c>
      <c r="B1703" s="137">
        <v>50051701050</v>
      </c>
      <c r="C1703" s="138" t="s">
        <v>1852</v>
      </c>
      <c r="D1703" s="140">
        <v>11300000</v>
      </c>
      <c r="E1703" s="140">
        <v>11990000</v>
      </c>
      <c r="F1703" s="140">
        <v>25000000</v>
      </c>
      <c r="G1703" s="140">
        <v>25000000</v>
      </c>
      <c r="H1703" s="141">
        <v>0</v>
      </c>
      <c r="I1703" s="136" t="s">
        <v>447</v>
      </c>
    </row>
    <row r="1704" spans="1:9" x14ac:dyDescent="0.3">
      <c r="A1704" s="142" t="s">
        <v>483</v>
      </c>
      <c r="B1704" s="142"/>
      <c r="C1704" s="142"/>
      <c r="D1704" s="144">
        <v>247615800</v>
      </c>
      <c r="E1704" s="144">
        <v>803307221</v>
      </c>
      <c r="F1704" s="144">
        <v>2800000000</v>
      </c>
      <c r="G1704" s="144">
        <v>4136296000</v>
      </c>
      <c r="H1704" s="145"/>
      <c r="I1704" s="145"/>
    </row>
    <row r="1705" spans="1:9" x14ac:dyDescent="0.3">
      <c r="A1705" s="129"/>
      <c r="B1705" s="130" t="s">
        <v>484</v>
      </c>
      <c r="C1705" s="130"/>
      <c r="D1705" s="130"/>
      <c r="E1705" s="130"/>
      <c r="F1705" s="130"/>
      <c r="G1705" s="130"/>
      <c r="H1705" s="130"/>
      <c r="I1705" s="130"/>
    </row>
    <row r="1706" spans="1:9" x14ac:dyDescent="0.3">
      <c r="A1706" s="142" t="s">
        <v>485</v>
      </c>
      <c r="B1706" s="142"/>
      <c r="C1706" s="142"/>
      <c r="D1706" s="135">
        <v>247615800</v>
      </c>
      <c r="E1706" s="135">
        <v>803307221</v>
      </c>
      <c r="F1706" s="135">
        <v>2800000000</v>
      </c>
      <c r="G1706" s="135">
        <v>4136296000</v>
      </c>
      <c r="H1706" s="146"/>
      <c r="I1706" s="146"/>
    </row>
    <row r="1707" spans="1:9" x14ac:dyDescent="0.3">
      <c r="A1707" s="127">
        <v>61</v>
      </c>
      <c r="B1707" s="128" t="s">
        <v>1853</v>
      </c>
      <c r="C1707" s="128"/>
      <c r="D1707" s="128"/>
      <c r="E1707" s="128"/>
      <c r="F1707" s="128"/>
      <c r="G1707" s="128"/>
      <c r="H1707" s="128"/>
      <c r="I1707" s="128"/>
    </row>
    <row r="1708" spans="1:9" x14ac:dyDescent="0.3">
      <c r="A1708" s="129"/>
      <c r="B1708" s="130" t="s">
        <v>444</v>
      </c>
      <c r="C1708" s="130"/>
      <c r="D1708" s="130"/>
      <c r="E1708" s="130"/>
      <c r="F1708" s="130"/>
      <c r="G1708" s="130"/>
      <c r="H1708" s="130"/>
      <c r="I1708" s="130"/>
    </row>
    <row r="1709" spans="1:9" x14ac:dyDescent="0.3">
      <c r="A1709" s="131"/>
      <c r="B1709" s="132">
        <v>20</v>
      </c>
      <c r="C1709" s="133" t="s">
        <v>466</v>
      </c>
      <c r="D1709" s="134">
        <v>0</v>
      </c>
      <c r="E1709" s="134">
        <v>0</v>
      </c>
      <c r="F1709" s="135">
        <v>500000</v>
      </c>
      <c r="G1709" s="135">
        <v>4990000</v>
      </c>
      <c r="H1709" s="128"/>
      <c r="I1709" s="128"/>
    </row>
    <row r="1710" spans="1:9" x14ac:dyDescent="0.3">
      <c r="A1710" s="136">
        <v>1</v>
      </c>
      <c r="B1710" s="137">
        <v>50051701021</v>
      </c>
      <c r="C1710" s="138" t="s">
        <v>1854</v>
      </c>
      <c r="D1710" s="139">
        <v>0</v>
      </c>
      <c r="E1710" s="139">
        <v>0</v>
      </c>
      <c r="F1710" s="140">
        <v>500000</v>
      </c>
      <c r="G1710" s="140">
        <v>540000</v>
      </c>
      <c r="H1710" s="141">
        <v>0</v>
      </c>
      <c r="I1710" s="136" t="s">
        <v>447</v>
      </c>
    </row>
    <row r="1711" spans="1:9" x14ac:dyDescent="0.3">
      <c r="A1711" s="136">
        <v>2</v>
      </c>
      <c r="B1711" s="137">
        <v>30500002001</v>
      </c>
      <c r="C1711" s="138" t="s">
        <v>1855</v>
      </c>
      <c r="D1711" s="139">
        <v>0</v>
      </c>
      <c r="E1711" s="139">
        <v>0</v>
      </c>
      <c r="F1711" s="139">
        <v>0</v>
      </c>
      <c r="G1711" s="140">
        <v>85000</v>
      </c>
      <c r="H1711" s="141">
        <v>0</v>
      </c>
      <c r="I1711" s="136" t="s">
        <v>447</v>
      </c>
    </row>
    <row r="1712" spans="1:9" x14ac:dyDescent="0.3">
      <c r="A1712" s="136">
        <v>3</v>
      </c>
      <c r="B1712" s="137">
        <v>30500002001</v>
      </c>
      <c r="C1712" s="138" t="s">
        <v>1856</v>
      </c>
      <c r="D1712" s="139">
        <v>0</v>
      </c>
      <c r="E1712" s="139">
        <v>0</v>
      </c>
      <c r="F1712" s="139">
        <v>0</v>
      </c>
      <c r="G1712" s="140">
        <v>1200000</v>
      </c>
      <c r="H1712" s="141">
        <v>0</v>
      </c>
      <c r="I1712" s="136" t="s">
        <v>447</v>
      </c>
    </row>
    <row r="1713" spans="1:9" x14ac:dyDescent="0.3">
      <c r="A1713" s="136">
        <v>4</v>
      </c>
      <c r="B1713" s="137">
        <v>30500002001</v>
      </c>
      <c r="C1713" s="138" t="s">
        <v>1857</v>
      </c>
      <c r="D1713" s="139">
        <v>0</v>
      </c>
      <c r="E1713" s="139">
        <v>0</v>
      </c>
      <c r="F1713" s="139">
        <v>0</v>
      </c>
      <c r="G1713" s="140">
        <v>1280000</v>
      </c>
      <c r="H1713" s="141">
        <v>0</v>
      </c>
      <c r="I1713" s="136" t="s">
        <v>447</v>
      </c>
    </row>
    <row r="1714" spans="1:9" x14ac:dyDescent="0.3">
      <c r="A1714" s="136">
        <v>5</v>
      </c>
      <c r="B1714" s="137">
        <v>30500002001</v>
      </c>
      <c r="C1714" s="138" t="s">
        <v>1858</v>
      </c>
      <c r="D1714" s="139">
        <v>0</v>
      </c>
      <c r="E1714" s="139">
        <v>0</v>
      </c>
      <c r="F1714" s="139">
        <v>0</v>
      </c>
      <c r="G1714" s="140">
        <v>800000</v>
      </c>
      <c r="H1714" s="141">
        <v>0</v>
      </c>
      <c r="I1714" s="136" t="s">
        <v>447</v>
      </c>
    </row>
    <row r="1715" spans="1:9" x14ac:dyDescent="0.3">
      <c r="A1715" s="136">
        <v>6</v>
      </c>
      <c r="B1715" s="137">
        <v>30500002001</v>
      </c>
      <c r="C1715" s="138" t="s">
        <v>1859</v>
      </c>
      <c r="D1715" s="139">
        <v>0</v>
      </c>
      <c r="E1715" s="139">
        <v>0</v>
      </c>
      <c r="F1715" s="139">
        <v>0</v>
      </c>
      <c r="G1715" s="140">
        <v>400000</v>
      </c>
      <c r="H1715" s="141">
        <v>0</v>
      </c>
      <c r="I1715" s="136" t="s">
        <v>447</v>
      </c>
    </row>
    <row r="1716" spans="1:9" x14ac:dyDescent="0.3">
      <c r="A1716" s="136">
        <v>7</v>
      </c>
      <c r="B1716" s="137">
        <v>30500002001</v>
      </c>
      <c r="C1716" s="138" t="s">
        <v>1860</v>
      </c>
      <c r="D1716" s="139">
        <v>0</v>
      </c>
      <c r="E1716" s="139">
        <v>0</v>
      </c>
      <c r="F1716" s="139">
        <v>0</v>
      </c>
      <c r="G1716" s="140">
        <v>600000</v>
      </c>
      <c r="H1716" s="141">
        <v>0</v>
      </c>
      <c r="I1716" s="136" t="s">
        <v>447</v>
      </c>
    </row>
    <row r="1717" spans="1:9" x14ac:dyDescent="0.3">
      <c r="A1717" s="136">
        <v>8</v>
      </c>
      <c r="B1717" s="137">
        <v>30500002001</v>
      </c>
      <c r="C1717" s="138" t="s">
        <v>1861</v>
      </c>
      <c r="D1717" s="139">
        <v>0</v>
      </c>
      <c r="E1717" s="139">
        <v>0</v>
      </c>
      <c r="F1717" s="139">
        <v>0</v>
      </c>
      <c r="G1717" s="140">
        <v>85000</v>
      </c>
      <c r="H1717" s="141">
        <v>0</v>
      </c>
      <c r="I1717" s="136" t="s">
        <v>447</v>
      </c>
    </row>
    <row r="1718" spans="1:9" x14ac:dyDescent="0.3">
      <c r="A1718" s="131"/>
      <c r="B1718" s="132">
        <v>21</v>
      </c>
      <c r="C1718" s="133" t="s">
        <v>445</v>
      </c>
      <c r="D1718" s="135">
        <v>400000</v>
      </c>
      <c r="E1718" s="134">
        <v>0</v>
      </c>
      <c r="F1718" s="135">
        <v>10500000</v>
      </c>
      <c r="G1718" s="135">
        <v>5010000</v>
      </c>
      <c r="H1718" s="128"/>
      <c r="I1718" s="128"/>
    </row>
    <row r="1719" spans="1:9" x14ac:dyDescent="0.3">
      <c r="A1719" s="136">
        <v>9</v>
      </c>
      <c r="B1719" s="137">
        <v>50051701022</v>
      </c>
      <c r="C1719" s="138" t="s">
        <v>1862</v>
      </c>
      <c r="D1719" s="139">
        <v>0</v>
      </c>
      <c r="E1719" s="139">
        <v>0</v>
      </c>
      <c r="F1719" s="140">
        <v>1000000</v>
      </c>
      <c r="G1719" s="140">
        <v>600000</v>
      </c>
      <c r="H1719" s="141">
        <v>0</v>
      </c>
      <c r="I1719" s="136" t="s">
        <v>447</v>
      </c>
    </row>
    <row r="1720" spans="1:9" x14ac:dyDescent="0.3">
      <c r="A1720" s="136">
        <v>10</v>
      </c>
      <c r="B1720" s="137">
        <v>50051701023</v>
      </c>
      <c r="C1720" s="138" t="s">
        <v>1863</v>
      </c>
      <c r="D1720" s="139">
        <v>0</v>
      </c>
      <c r="E1720" s="139">
        <v>0</v>
      </c>
      <c r="F1720" s="140">
        <v>700000</v>
      </c>
      <c r="G1720" s="139">
        <v>0</v>
      </c>
      <c r="H1720" s="141">
        <v>0</v>
      </c>
      <c r="I1720" s="136" t="s">
        <v>447</v>
      </c>
    </row>
    <row r="1721" spans="1:9" x14ac:dyDescent="0.3">
      <c r="A1721" s="136">
        <v>11</v>
      </c>
      <c r="B1721" s="137">
        <v>50051701013</v>
      </c>
      <c r="C1721" s="138" t="s">
        <v>1864</v>
      </c>
      <c r="D1721" s="139">
        <v>0</v>
      </c>
      <c r="E1721" s="139">
        <v>0</v>
      </c>
      <c r="F1721" s="140">
        <v>1200000</v>
      </c>
      <c r="G1721" s="140">
        <v>2500000</v>
      </c>
      <c r="H1721" s="141">
        <v>0</v>
      </c>
      <c r="I1721" s="136" t="s">
        <v>447</v>
      </c>
    </row>
    <row r="1722" spans="1:9" x14ac:dyDescent="0.3">
      <c r="A1722" s="136">
        <v>12</v>
      </c>
      <c r="B1722" s="137">
        <v>50051701016</v>
      </c>
      <c r="C1722" s="138" t="s">
        <v>1865</v>
      </c>
      <c r="D1722" s="139">
        <v>0</v>
      </c>
      <c r="E1722" s="139">
        <v>0</v>
      </c>
      <c r="F1722" s="140">
        <v>400000</v>
      </c>
      <c r="G1722" s="139">
        <v>0</v>
      </c>
      <c r="H1722" s="141">
        <v>0.2</v>
      </c>
      <c r="I1722" s="136" t="s">
        <v>447</v>
      </c>
    </row>
    <row r="1723" spans="1:9" x14ac:dyDescent="0.3">
      <c r="A1723" s="136">
        <v>13</v>
      </c>
      <c r="B1723" s="137">
        <v>50051701014</v>
      </c>
      <c r="C1723" s="138" t="s">
        <v>1866</v>
      </c>
      <c r="D1723" s="139">
        <v>0</v>
      </c>
      <c r="E1723" s="139">
        <v>0</v>
      </c>
      <c r="F1723" s="140">
        <v>1200000</v>
      </c>
      <c r="G1723" s="139">
        <v>0</v>
      </c>
      <c r="H1723" s="141">
        <v>0.92</v>
      </c>
      <c r="I1723" s="136" t="s">
        <v>447</v>
      </c>
    </row>
    <row r="1724" spans="1:9" x14ac:dyDescent="0.3">
      <c r="A1724" s="136">
        <v>14</v>
      </c>
      <c r="B1724" s="137">
        <v>50051701018</v>
      </c>
      <c r="C1724" s="138" t="s">
        <v>1867</v>
      </c>
      <c r="D1724" s="140">
        <v>400000</v>
      </c>
      <c r="E1724" s="139">
        <v>0</v>
      </c>
      <c r="F1724" s="140">
        <v>1500000</v>
      </c>
      <c r="G1724" s="140">
        <v>1500000</v>
      </c>
      <c r="H1724" s="141">
        <v>0</v>
      </c>
      <c r="I1724" s="136" t="s">
        <v>447</v>
      </c>
    </row>
    <row r="1725" spans="1:9" x14ac:dyDescent="0.3">
      <c r="A1725" s="136">
        <v>15</v>
      </c>
      <c r="B1725" s="137">
        <v>50051701024</v>
      </c>
      <c r="C1725" s="138" t="s">
        <v>1868</v>
      </c>
      <c r="D1725" s="139">
        <v>0</v>
      </c>
      <c r="E1725" s="139">
        <v>0</v>
      </c>
      <c r="F1725" s="140">
        <v>3100000</v>
      </c>
      <c r="G1725" s="139">
        <v>0</v>
      </c>
      <c r="H1725" s="141">
        <v>0</v>
      </c>
      <c r="I1725" s="136" t="s">
        <v>447</v>
      </c>
    </row>
    <row r="1726" spans="1:9" x14ac:dyDescent="0.3">
      <c r="A1726" s="136">
        <v>16</v>
      </c>
      <c r="B1726" s="137">
        <v>50051701025</v>
      </c>
      <c r="C1726" s="138" t="s">
        <v>1869</v>
      </c>
      <c r="D1726" s="139">
        <v>0</v>
      </c>
      <c r="E1726" s="139">
        <v>0</v>
      </c>
      <c r="F1726" s="140">
        <v>400000</v>
      </c>
      <c r="G1726" s="139">
        <v>0</v>
      </c>
      <c r="H1726" s="141">
        <v>0.2</v>
      </c>
      <c r="I1726" s="136" t="s">
        <v>447</v>
      </c>
    </row>
    <row r="1727" spans="1:9" x14ac:dyDescent="0.3">
      <c r="A1727" s="136">
        <v>17</v>
      </c>
      <c r="B1727" s="137">
        <v>50051701015</v>
      </c>
      <c r="C1727" s="138" t="s">
        <v>1870</v>
      </c>
      <c r="D1727" s="139">
        <v>0</v>
      </c>
      <c r="E1727" s="139">
        <v>0</v>
      </c>
      <c r="F1727" s="140">
        <v>1000000</v>
      </c>
      <c r="G1727" s="139">
        <v>0</v>
      </c>
      <c r="H1727" s="141">
        <v>0.3</v>
      </c>
      <c r="I1727" s="136" t="s">
        <v>447</v>
      </c>
    </row>
    <row r="1728" spans="1:9" x14ac:dyDescent="0.3">
      <c r="A1728" s="136">
        <v>18</v>
      </c>
      <c r="B1728" s="137">
        <v>31100002101</v>
      </c>
      <c r="C1728" s="138" t="s">
        <v>1871</v>
      </c>
      <c r="D1728" s="139">
        <v>0</v>
      </c>
      <c r="E1728" s="139">
        <v>0</v>
      </c>
      <c r="F1728" s="139">
        <v>0</v>
      </c>
      <c r="G1728" s="140">
        <v>150000</v>
      </c>
      <c r="H1728" s="141">
        <v>0</v>
      </c>
      <c r="I1728" s="136" t="s">
        <v>447</v>
      </c>
    </row>
    <row r="1729" spans="1:9" x14ac:dyDescent="0.3">
      <c r="A1729" s="136">
        <v>19</v>
      </c>
      <c r="B1729" s="137">
        <v>31100002101</v>
      </c>
      <c r="C1729" s="138" t="s">
        <v>1872</v>
      </c>
      <c r="D1729" s="139">
        <v>0</v>
      </c>
      <c r="E1729" s="139">
        <v>0</v>
      </c>
      <c r="F1729" s="139">
        <v>0</v>
      </c>
      <c r="G1729" s="140">
        <v>260000</v>
      </c>
      <c r="H1729" s="141">
        <v>0</v>
      </c>
      <c r="I1729" s="136" t="s">
        <v>447</v>
      </c>
    </row>
    <row r="1730" spans="1:9" x14ac:dyDescent="0.3">
      <c r="A1730" s="131"/>
      <c r="B1730" s="132">
        <v>106</v>
      </c>
      <c r="C1730" s="133" t="s">
        <v>716</v>
      </c>
      <c r="D1730" s="135">
        <v>420000</v>
      </c>
      <c r="E1730" s="134">
        <v>0</v>
      </c>
      <c r="F1730" s="135">
        <v>9000000</v>
      </c>
      <c r="G1730" s="135">
        <v>10000000</v>
      </c>
      <c r="H1730" s="128"/>
      <c r="I1730" s="128"/>
    </row>
    <row r="1731" spans="1:9" x14ac:dyDescent="0.3">
      <c r="A1731" s="136">
        <v>20</v>
      </c>
      <c r="B1731" s="137">
        <v>50051701017</v>
      </c>
      <c r="C1731" s="138" t="s">
        <v>1873</v>
      </c>
      <c r="D1731" s="140">
        <v>420000</v>
      </c>
      <c r="E1731" s="139">
        <v>0</v>
      </c>
      <c r="F1731" s="140">
        <v>9000000</v>
      </c>
      <c r="G1731" s="139">
        <v>0</v>
      </c>
      <c r="H1731" s="141">
        <v>0.7</v>
      </c>
      <c r="I1731" s="136" t="s">
        <v>447</v>
      </c>
    </row>
    <row r="1732" spans="1:9" x14ac:dyDescent="0.3">
      <c r="A1732" s="136">
        <v>21</v>
      </c>
      <c r="B1732" s="137">
        <v>30500010603</v>
      </c>
      <c r="C1732" s="138" t="s">
        <v>966</v>
      </c>
      <c r="D1732" s="139">
        <v>0</v>
      </c>
      <c r="E1732" s="139">
        <v>0</v>
      </c>
      <c r="F1732" s="139">
        <v>0</v>
      </c>
      <c r="G1732" s="140">
        <v>10000000</v>
      </c>
      <c r="H1732" s="141">
        <v>0</v>
      </c>
      <c r="I1732" s="136" t="s">
        <v>447</v>
      </c>
    </row>
    <row r="1733" spans="1:9" x14ac:dyDescent="0.3">
      <c r="A1733" s="142" t="s">
        <v>483</v>
      </c>
      <c r="B1733" s="142"/>
      <c r="C1733" s="142"/>
      <c r="D1733" s="144">
        <v>820000</v>
      </c>
      <c r="E1733" s="143">
        <v>0</v>
      </c>
      <c r="F1733" s="144">
        <v>20000000</v>
      </c>
      <c r="G1733" s="144">
        <v>20000000</v>
      </c>
      <c r="H1733" s="145"/>
      <c r="I1733" s="145"/>
    </row>
    <row r="1734" spans="1:9" x14ac:dyDescent="0.3">
      <c r="A1734" s="129"/>
      <c r="B1734" s="130" t="s">
        <v>484</v>
      </c>
      <c r="C1734" s="130"/>
      <c r="D1734" s="130"/>
      <c r="E1734" s="130"/>
      <c r="F1734" s="130"/>
      <c r="G1734" s="130"/>
      <c r="H1734" s="130"/>
      <c r="I1734" s="130"/>
    </row>
    <row r="1735" spans="1:9" x14ac:dyDescent="0.3">
      <c r="A1735" s="142" t="s">
        <v>485</v>
      </c>
      <c r="B1735" s="142"/>
      <c r="C1735" s="142"/>
      <c r="D1735" s="135">
        <v>820000</v>
      </c>
      <c r="E1735" s="134">
        <v>0</v>
      </c>
      <c r="F1735" s="135">
        <v>20000000</v>
      </c>
      <c r="G1735" s="135">
        <v>20000000</v>
      </c>
      <c r="H1735" s="146"/>
      <c r="I1735" s="146"/>
    </row>
    <row r="1736" spans="1:9" x14ac:dyDescent="0.3">
      <c r="A1736" s="127">
        <v>62</v>
      </c>
      <c r="B1736" s="128" t="s">
        <v>1874</v>
      </c>
      <c r="C1736" s="128"/>
      <c r="D1736" s="128"/>
      <c r="E1736" s="128"/>
      <c r="F1736" s="128"/>
      <c r="G1736" s="128"/>
      <c r="H1736" s="128"/>
      <c r="I1736" s="128"/>
    </row>
    <row r="1737" spans="1:9" x14ac:dyDescent="0.3">
      <c r="A1737" s="129"/>
      <c r="B1737" s="130" t="s">
        <v>444</v>
      </c>
      <c r="C1737" s="130"/>
      <c r="D1737" s="130"/>
      <c r="E1737" s="130"/>
      <c r="F1737" s="130"/>
      <c r="G1737" s="130"/>
      <c r="H1737" s="130"/>
      <c r="I1737" s="130"/>
    </row>
    <row r="1738" spans="1:9" x14ac:dyDescent="0.3">
      <c r="A1738" s="131"/>
      <c r="B1738" s="132">
        <v>283</v>
      </c>
      <c r="C1738" s="133" t="s">
        <v>819</v>
      </c>
      <c r="D1738" s="135">
        <v>16980592</v>
      </c>
      <c r="E1738" s="135">
        <v>6233614</v>
      </c>
      <c r="F1738" s="135">
        <v>300000000</v>
      </c>
      <c r="G1738" s="135">
        <v>182000000</v>
      </c>
      <c r="H1738" s="128"/>
      <c r="I1738" s="128"/>
    </row>
    <row r="1739" spans="1:9" ht="26.4" x14ac:dyDescent="0.3">
      <c r="A1739" s="136">
        <v>1</v>
      </c>
      <c r="B1739" s="137">
        <v>2040052101013</v>
      </c>
      <c r="C1739" s="138" t="s">
        <v>1875</v>
      </c>
      <c r="D1739" s="140">
        <v>16980592</v>
      </c>
      <c r="E1739" s="140">
        <v>6233614</v>
      </c>
      <c r="F1739" s="140">
        <v>250000000</v>
      </c>
      <c r="G1739" s="140">
        <v>120000000</v>
      </c>
      <c r="H1739" s="141">
        <v>0.3</v>
      </c>
      <c r="I1739" s="136" t="s">
        <v>447</v>
      </c>
    </row>
    <row r="1740" spans="1:9" x14ac:dyDescent="0.3">
      <c r="A1740" s="136">
        <v>2</v>
      </c>
      <c r="B1740" s="137">
        <v>1040052101008</v>
      </c>
      <c r="C1740" s="138" t="s">
        <v>1876</v>
      </c>
      <c r="D1740" s="139">
        <v>0</v>
      </c>
      <c r="E1740" s="139">
        <v>0</v>
      </c>
      <c r="F1740" s="140">
        <v>30000000</v>
      </c>
      <c r="G1740" s="140">
        <v>32000000</v>
      </c>
      <c r="H1740" s="141">
        <v>0.08</v>
      </c>
      <c r="I1740" s="136" t="s">
        <v>844</v>
      </c>
    </row>
    <row r="1741" spans="1:9" x14ac:dyDescent="0.3">
      <c r="A1741" s="136">
        <v>3</v>
      </c>
      <c r="B1741" s="137">
        <v>40400028302</v>
      </c>
      <c r="C1741" s="138" t="s">
        <v>1877</v>
      </c>
      <c r="D1741" s="139">
        <v>0</v>
      </c>
      <c r="E1741" s="139">
        <v>0</v>
      </c>
      <c r="F1741" s="140">
        <v>5000000</v>
      </c>
      <c r="G1741" s="140">
        <v>15000000</v>
      </c>
      <c r="H1741" s="141">
        <v>0.04</v>
      </c>
      <c r="I1741" s="136" t="s">
        <v>844</v>
      </c>
    </row>
    <row r="1742" spans="1:9" x14ac:dyDescent="0.3">
      <c r="A1742" s="136">
        <v>4</v>
      </c>
      <c r="B1742" s="137">
        <v>40400028302</v>
      </c>
      <c r="C1742" s="138" t="s">
        <v>1878</v>
      </c>
      <c r="D1742" s="139">
        <v>0</v>
      </c>
      <c r="E1742" s="139">
        <v>0</v>
      </c>
      <c r="F1742" s="140">
        <v>5000000</v>
      </c>
      <c r="G1742" s="140">
        <v>10000000</v>
      </c>
      <c r="H1742" s="141">
        <v>0.03</v>
      </c>
      <c r="I1742" s="136" t="s">
        <v>844</v>
      </c>
    </row>
    <row r="1743" spans="1:9" ht="26.4" x14ac:dyDescent="0.3">
      <c r="A1743" s="136">
        <v>5</v>
      </c>
      <c r="B1743" s="137">
        <v>40400028302</v>
      </c>
      <c r="C1743" s="138" t="s">
        <v>1879</v>
      </c>
      <c r="D1743" s="139">
        <v>0</v>
      </c>
      <c r="E1743" s="139">
        <v>0</v>
      </c>
      <c r="F1743" s="140">
        <v>10000000</v>
      </c>
      <c r="G1743" s="140">
        <v>5000000</v>
      </c>
      <c r="H1743" s="141">
        <v>0.01</v>
      </c>
      <c r="I1743" s="136" t="s">
        <v>844</v>
      </c>
    </row>
    <row r="1744" spans="1:9" x14ac:dyDescent="0.3">
      <c r="A1744" s="131"/>
      <c r="B1744" s="132">
        <v>284</v>
      </c>
      <c r="C1744" s="133" t="s">
        <v>491</v>
      </c>
      <c r="D1744" s="135">
        <v>3890139</v>
      </c>
      <c r="E1744" s="134">
        <v>0</v>
      </c>
      <c r="F1744" s="135">
        <v>30000000</v>
      </c>
      <c r="G1744" s="135">
        <v>24800000</v>
      </c>
      <c r="H1744" s="128"/>
      <c r="I1744" s="128"/>
    </row>
    <row r="1745" spans="1:9" x14ac:dyDescent="0.3">
      <c r="A1745" s="136">
        <v>6</v>
      </c>
      <c r="B1745" s="137">
        <v>1040052101012</v>
      </c>
      <c r="C1745" s="138" t="s">
        <v>1880</v>
      </c>
      <c r="D1745" s="140">
        <v>3890139</v>
      </c>
      <c r="E1745" s="139">
        <v>0</v>
      </c>
      <c r="F1745" s="140">
        <v>5000000</v>
      </c>
      <c r="G1745" s="140">
        <v>5000000</v>
      </c>
      <c r="H1745" s="141">
        <v>0.01</v>
      </c>
      <c r="I1745" s="136" t="s">
        <v>447</v>
      </c>
    </row>
    <row r="1746" spans="1:9" ht="26.4" x14ac:dyDescent="0.3">
      <c r="A1746" s="136">
        <v>7</v>
      </c>
      <c r="B1746" s="137">
        <v>2040052101014</v>
      </c>
      <c r="C1746" s="138" t="s">
        <v>1881</v>
      </c>
      <c r="D1746" s="139">
        <v>0</v>
      </c>
      <c r="E1746" s="139">
        <v>0</v>
      </c>
      <c r="F1746" s="140">
        <v>15000000</v>
      </c>
      <c r="G1746" s="140">
        <v>11000000</v>
      </c>
      <c r="H1746" s="141">
        <v>0.03</v>
      </c>
      <c r="I1746" s="136" t="s">
        <v>447</v>
      </c>
    </row>
    <row r="1747" spans="1:9" ht="26.4" x14ac:dyDescent="0.3">
      <c r="A1747" s="136">
        <v>8</v>
      </c>
      <c r="B1747" s="137">
        <v>20400028402</v>
      </c>
      <c r="C1747" s="138" t="s">
        <v>1882</v>
      </c>
      <c r="D1747" s="139">
        <v>0</v>
      </c>
      <c r="E1747" s="139">
        <v>0</v>
      </c>
      <c r="F1747" s="140">
        <v>10000000</v>
      </c>
      <c r="G1747" s="140">
        <v>8800000</v>
      </c>
      <c r="H1747" s="141">
        <v>0.02</v>
      </c>
      <c r="I1747" s="136" t="s">
        <v>871</v>
      </c>
    </row>
    <row r="1748" spans="1:9" x14ac:dyDescent="0.3">
      <c r="A1748" s="131"/>
      <c r="B1748" s="132">
        <v>285</v>
      </c>
      <c r="C1748" s="133" t="s">
        <v>1883</v>
      </c>
      <c r="D1748" s="135">
        <v>34949112</v>
      </c>
      <c r="E1748" s="134">
        <v>0</v>
      </c>
      <c r="F1748" s="135">
        <v>50000000</v>
      </c>
      <c r="G1748" s="135">
        <v>48200000</v>
      </c>
      <c r="H1748" s="128"/>
      <c r="I1748" s="128"/>
    </row>
    <row r="1749" spans="1:9" x14ac:dyDescent="0.3">
      <c r="A1749" s="136">
        <v>9</v>
      </c>
      <c r="B1749" s="137">
        <v>1040052101010</v>
      </c>
      <c r="C1749" s="138" t="s">
        <v>1884</v>
      </c>
      <c r="D1749" s="139">
        <v>0</v>
      </c>
      <c r="E1749" s="139">
        <v>0</v>
      </c>
      <c r="F1749" s="140">
        <v>10000000</v>
      </c>
      <c r="G1749" s="140">
        <v>11000000</v>
      </c>
      <c r="H1749" s="141">
        <v>0.03</v>
      </c>
      <c r="I1749" s="136" t="s">
        <v>447</v>
      </c>
    </row>
    <row r="1750" spans="1:9" ht="26.4" x14ac:dyDescent="0.3">
      <c r="A1750" s="136">
        <v>10</v>
      </c>
      <c r="B1750" s="137">
        <v>1040052101011</v>
      </c>
      <c r="C1750" s="138" t="s">
        <v>1885</v>
      </c>
      <c r="D1750" s="140">
        <v>34949112</v>
      </c>
      <c r="E1750" s="139">
        <v>0</v>
      </c>
      <c r="F1750" s="140">
        <v>40000000</v>
      </c>
      <c r="G1750" s="140">
        <v>37200000</v>
      </c>
      <c r="H1750" s="141">
        <v>0.09</v>
      </c>
      <c r="I1750" s="136" t="s">
        <v>447</v>
      </c>
    </row>
    <row r="1751" spans="1:9" x14ac:dyDescent="0.3">
      <c r="A1751" s="131"/>
      <c r="B1751" s="132">
        <v>286</v>
      </c>
      <c r="C1751" s="133" t="s">
        <v>716</v>
      </c>
      <c r="D1751" s="135">
        <v>4079000</v>
      </c>
      <c r="E1751" s="134">
        <v>0</v>
      </c>
      <c r="F1751" s="135">
        <v>20000000</v>
      </c>
      <c r="G1751" s="135">
        <v>35000000</v>
      </c>
      <c r="H1751" s="128"/>
      <c r="I1751" s="128"/>
    </row>
    <row r="1752" spans="1:9" x14ac:dyDescent="0.3">
      <c r="A1752" s="136">
        <v>11</v>
      </c>
      <c r="B1752" s="137">
        <v>1040052101009</v>
      </c>
      <c r="C1752" s="138" t="s">
        <v>1886</v>
      </c>
      <c r="D1752" s="140">
        <v>4079000</v>
      </c>
      <c r="E1752" s="139">
        <v>0</v>
      </c>
      <c r="F1752" s="140">
        <v>20000000</v>
      </c>
      <c r="G1752" s="140">
        <v>35000000</v>
      </c>
      <c r="H1752" s="141">
        <v>0.09</v>
      </c>
      <c r="I1752" s="136" t="s">
        <v>447</v>
      </c>
    </row>
    <row r="1753" spans="1:9" x14ac:dyDescent="0.3">
      <c r="A1753" s="131"/>
      <c r="B1753" s="132">
        <v>555</v>
      </c>
      <c r="C1753" s="133" t="s">
        <v>957</v>
      </c>
      <c r="D1753" s="134">
        <v>0</v>
      </c>
      <c r="E1753" s="134">
        <v>0</v>
      </c>
      <c r="F1753" s="135">
        <v>95000000</v>
      </c>
      <c r="G1753" s="135">
        <v>225000000</v>
      </c>
      <c r="H1753" s="128"/>
      <c r="I1753" s="128"/>
    </row>
    <row r="1754" spans="1:9" x14ac:dyDescent="0.3">
      <c r="A1754" s="136">
        <v>12</v>
      </c>
      <c r="B1754" s="137">
        <v>40400055501</v>
      </c>
      <c r="C1754" s="138" t="s">
        <v>1887</v>
      </c>
      <c r="D1754" s="139">
        <v>0</v>
      </c>
      <c r="E1754" s="139">
        <v>0</v>
      </c>
      <c r="F1754" s="140">
        <v>95000000</v>
      </c>
      <c r="G1754" s="140">
        <v>165000000</v>
      </c>
      <c r="H1754" s="141">
        <v>0.28000000000000003</v>
      </c>
      <c r="I1754" s="136" t="s">
        <v>844</v>
      </c>
    </row>
    <row r="1755" spans="1:9" x14ac:dyDescent="0.3">
      <c r="A1755" s="136">
        <v>13</v>
      </c>
      <c r="B1755" s="137">
        <v>40400055501</v>
      </c>
      <c r="C1755" s="138" t="s">
        <v>1888</v>
      </c>
      <c r="D1755" s="139">
        <v>0</v>
      </c>
      <c r="E1755" s="139">
        <v>0</v>
      </c>
      <c r="F1755" s="139">
        <v>0</v>
      </c>
      <c r="G1755" s="140">
        <v>60000000</v>
      </c>
      <c r="H1755" s="141">
        <v>0</v>
      </c>
      <c r="I1755" s="136" t="s">
        <v>447</v>
      </c>
    </row>
    <row r="1756" spans="1:9" x14ac:dyDescent="0.3">
      <c r="A1756" s="142" t="s">
        <v>483</v>
      </c>
      <c r="B1756" s="142"/>
      <c r="C1756" s="142"/>
      <c r="D1756" s="144">
        <v>59898843</v>
      </c>
      <c r="E1756" s="144">
        <v>6233614</v>
      </c>
      <c r="F1756" s="144">
        <v>495000000</v>
      </c>
      <c r="G1756" s="144">
        <v>515000000</v>
      </c>
      <c r="H1756" s="145"/>
      <c r="I1756" s="145"/>
    </row>
    <row r="1757" spans="1:9" x14ac:dyDescent="0.3">
      <c r="A1757" s="129"/>
      <c r="B1757" s="130" t="s">
        <v>484</v>
      </c>
      <c r="C1757" s="130"/>
      <c r="D1757" s="130"/>
      <c r="E1757" s="130"/>
      <c r="F1757" s="130"/>
      <c r="G1757" s="130"/>
      <c r="H1757" s="130"/>
      <c r="I1757" s="130"/>
    </row>
    <row r="1758" spans="1:9" x14ac:dyDescent="0.3">
      <c r="A1758" s="142" t="s">
        <v>485</v>
      </c>
      <c r="B1758" s="142"/>
      <c r="C1758" s="142"/>
      <c r="D1758" s="135">
        <v>59898843</v>
      </c>
      <c r="E1758" s="135">
        <v>6233614</v>
      </c>
      <c r="F1758" s="135">
        <v>495000000</v>
      </c>
      <c r="G1758" s="135">
        <v>515000000</v>
      </c>
      <c r="H1758" s="146"/>
      <c r="I1758" s="146"/>
    </row>
    <row r="1759" spans="1:9" x14ac:dyDescent="0.3">
      <c r="A1759" s="127">
        <v>63</v>
      </c>
      <c r="B1759" s="128" t="s">
        <v>1889</v>
      </c>
      <c r="C1759" s="128"/>
      <c r="D1759" s="128"/>
      <c r="E1759" s="128"/>
      <c r="F1759" s="128"/>
      <c r="G1759" s="128"/>
      <c r="H1759" s="128"/>
      <c r="I1759" s="128"/>
    </row>
    <row r="1760" spans="1:9" x14ac:dyDescent="0.3">
      <c r="A1760" s="129"/>
      <c r="B1760" s="130" t="s">
        <v>444</v>
      </c>
      <c r="C1760" s="130"/>
      <c r="D1760" s="130"/>
      <c r="E1760" s="130"/>
      <c r="F1760" s="130"/>
      <c r="G1760" s="130"/>
      <c r="H1760" s="130"/>
      <c r="I1760" s="130"/>
    </row>
    <row r="1761" spans="1:9" x14ac:dyDescent="0.3">
      <c r="A1761" s="131"/>
      <c r="B1761" s="132">
        <v>224</v>
      </c>
      <c r="C1761" s="133" t="s">
        <v>1890</v>
      </c>
      <c r="D1761" s="134">
        <v>0</v>
      </c>
      <c r="E1761" s="134">
        <v>0</v>
      </c>
      <c r="F1761" s="135">
        <v>1500000</v>
      </c>
      <c r="G1761" s="135">
        <v>3000000</v>
      </c>
      <c r="H1761" s="128"/>
      <c r="I1761" s="128"/>
    </row>
    <row r="1762" spans="1:9" x14ac:dyDescent="0.3">
      <c r="A1762" s="136">
        <v>1</v>
      </c>
      <c r="B1762" s="137">
        <v>10021501018</v>
      </c>
      <c r="C1762" s="138" t="s">
        <v>1891</v>
      </c>
      <c r="D1762" s="139">
        <v>0</v>
      </c>
      <c r="E1762" s="139">
        <v>0</v>
      </c>
      <c r="F1762" s="140">
        <v>1500000</v>
      </c>
      <c r="G1762" s="140">
        <v>3000000</v>
      </c>
      <c r="H1762" s="141">
        <v>0</v>
      </c>
      <c r="I1762" s="136" t="s">
        <v>475</v>
      </c>
    </row>
    <row r="1763" spans="1:9" x14ac:dyDescent="0.3">
      <c r="A1763" s="131"/>
      <c r="B1763" s="132">
        <v>225</v>
      </c>
      <c r="C1763" s="133" t="s">
        <v>1892</v>
      </c>
      <c r="D1763" s="135">
        <v>1350000</v>
      </c>
      <c r="E1763" s="134">
        <v>0</v>
      </c>
      <c r="F1763" s="135">
        <v>3500000</v>
      </c>
      <c r="G1763" s="135">
        <v>2000000</v>
      </c>
      <c r="H1763" s="128"/>
      <c r="I1763" s="128"/>
    </row>
    <row r="1764" spans="1:9" ht="26.4" x14ac:dyDescent="0.3">
      <c r="A1764" s="136">
        <v>2</v>
      </c>
      <c r="B1764" s="137">
        <v>10021501019</v>
      </c>
      <c r="C1764" s="138" t="s">
        <v>1893</v>
      </c>
      <c r="D1764" s="140">
        <v>1350000</v>
      </c>
      <c r="E1764" s="139">
        <v>0</v>
      </c>
      <c r="F1764" s="140">
        <v>3500000</v>
      </c>
      <c r="G1764" s="140">
        <v>2000000</v>
      </c>
      <c r="H1764" s="141">
        <v>0</v>
      </c>
      <c r="I1764" s="136" t="s">
        <v>447</v>
      </c>
    </row>
    <row r="1765" spans="1:9" x14ac:dyDescent="0.3">
      <c r="A1765" s="131"/>
      <c r="B1765" s="132">
        <v>227</v>
      </c>
      <c r="C1765" s="133" t="s">
        <v>1894</v>
      </c>
      <c r="D1765" s="134">
        <v>0</v>
      </c>
      <c r="E1765" s="134">
        <v>0</v>
      </c>
      <c r="F1765" s="135">
        <v>1000000</v>
      </c>
      <c r="G1765" s="135">
        <v>1000000</v>
      </c>
      <c r="H1765" s="128"/>
      <c r="I1765" s="128"/>
    </row>
    <row r="1766" spans="1:9" ht="26.4" x14ac:dyDescent="0.3">
      <c r="A1766" s="136">
        <v>3</v>
      </c>
      <c r="B1766" s="137">
        <v>10021501034</v>
      </c>
      <c r="C1766" s="138" t="s">
        <v>1895</v>
      </c>
      <c r="D1766" s="139">
        <v>0</v>
      </c>
      <c r="E1766" s="139">
        <v>0</v>
      </c>
      <c r="F1766" s="140">
        <v>1000000</v>
      </c>
      <c r="G1766" s="140">
        <v>1000000</v>
      </c>
      <c r="H1766" s="141">
        <v>0</v>
      </c>
      <c r="I1766" s="136" t="s">
        <v>447</v>
      </c>
    </row>
    <row r="1767" spans="1:9" x14ac:dyDescent="0.3">
      <c r="A1767" s="131"/>
      <c r="B1767" s="132">
        <v>228</v>
      </c>
      <c r="C1767" s="133" t="s">
        <v>1896</v>
      </c>
      <c r="D1767" s="135">
        <v>8320000</v>
      </c>
      <c r="E1767" s="135">
        <v>5925000</v>
      </c>
      <c r="F1767" s="135">
        <v>26500000</v>
      </c>
      <c r="G1767" s="135">
        <v>41000000</v>
      </c>
      <c r="H1767" s="128"/>
      <c r="I1767" s="128"/>
    </row>
    <row r="1768" spans="1:9" x14ac:dyDescent="0.3">
      <c r="A1768" s="136">
        <v>4</v>
      </c>
      <c r="B1768" s="137">
        <v>10021501026</v>
      </c>
      <c r="C1768" s="138" t="s">
        <v>1897</v>
      </c>
      <c r="D1768" s="139">
        <v>0</v>
      </c>
      <c r="E1768" s="139">
        <v>0</v>
      </c>
      <c r="F1768" s="140">
        <v>3000000</v>
      </c>
      <c r="G1768" s="140">
        <v>15000000</v>
      </c>
      <c r="H1768" s="141">
        <v>0</v>
      </c>
      <c r="I1768" s="136" t="s">
        <v>447</v>
      </c>
    </row>
    <row r="1769" spans="1:9" ht="26.4" x14ac:dyDescent="0.3">
      <c r="A1769" s="136">
        <v>5</v>
      </c>
      <c r="B1769" s="137">
        <v>10021501027</v>
      </c>
      <c r="C1769" s="138" t="s">
        <v>1898</v>
      </c>
      <c r="D1769" s="140">
        <v>6480000</v>
      </c>
      <c r="E1769" s="140">
        <v>4934500</v>
      </c>
      <c r="F1769" s="140">
        <v>10000000</v>
      </c>
      <c r="G1769" s="139">
        <v>0</v>
      </c>
      <c r="H1769" s="141">
        <v>0</v>
      </c>
      <c r="I1769" s="136" t="s">
        <v>447</v>
      </c>
    </row>
    <row r="1770" spans="1:9" ht="39.6" x14ac:dyDescent="0.3">
      <c r="A1770" s="136">
        <v>6</v>
      </c>
      <c r="B1770" s="137">
        <v>10021501025</v>
      </c>
      <c r="C1770" s="138" t="s">
        <v>1899</v>
      </c>
      <c r="D1770" s="140">
        <v>820000</v>
      </c>
      <c r="E1770" s="140">
        <v>230000</v>
      </c>
      <c r="F1770" s="140">
        <v>1500000</v>
      </c>
      <c r="G1770" s="140">
        <v>3000000</v>
      </c>
      <c r="H1770" s="141">
        <v>0.15</v>
      </c>
      <c r="I1770" s="136" t="s">
        <v>475</v>
      </c>
    </row>
    <row r="1771" spans="1:9" ht="39.6" x14ac:dyDescent="0.3">
      <c r="A1771" s="136">
        <v>7</v>
      </c>
      <c r="B1771" s="137">
        <v>10021501024</v>
      </c>
      <c r="C1771" s="138" t="s">
        <v>1900</v>
      </c>
      <c r="D1771" s="139">
        <v>0</v>
      </c>
      <c r="E1771" s="140">
        <v>760500</v>
      </c>
      <c r="F1771" s="140">
        <v>2000000</v>
      </c>
      <c r="G1771" s="140">
        <v>10000000</v>
      </c>
      <c r="H1771" s="141">
        <v>0.38</v>
      </c>
      <c r="I1771" s="136" t="s">
        <v>447</v>
      </c>
    </row>
    <row r="1772" spans="1:9" x14ac:dyDescent="0.3">
      <c r="A1772" s="136">
        <v>8</v>
      </c>
      <c r="B1772" s="137">
        <v>10021501022</v>
      </c>
      <c r="C1772" s="138" t="s">
        <v>1901</v>
      </c>
      <c r="D1772" s="140">
        <v>600000</v>
      </c>
      <c r="E1772" s="139">
        <v>0</v>
      </c>
      <c r="F1772" s="140">
        <v>1000000</v>
      </c>
      <c r="G1772" s="140">
        <v>2000000</v>
      </c>
      <c r="H1772" s="141">
        <v>0</v>
      </c>
      <c r="I1772" s="136" t="s">
        <v>447</v>
      </c>
    </row>
    <row r="1773" spans="1:9" ht="26.4" x14ac:dyDescent="0.3">
      <c r="A1773" s="136">
        <v>9</v>
      </c>
      <c r="B1773" s="137">
        <v>10021501020</v>
      </c>
      <c r="C1773" s="138" t="s">
        <v>1902</v>
      </c>
      <c r="D1773" s="140">
        <v>420000</v>
      </c>
      <c r="E1773" s="139">
        <v>0</v>
      </c>
      <c r="F1773" s="140">
        <v>1000000</v>
      </c>
      <c r="G1773" s="140">
        <v>3000000</v>
      </c>
      <c r="H1773" s="141">
        <v>0</v>
      </c>
      <c r="I1773" s="136" t="s">
        <v>447</v>
      </c>
    </row>
    <row r="1774" spans="1:9" x14ac:dyDescent="0.3">
      <c r="A1774" s="136">
        <v>10</v>
      </c>
      <c r="B1774" s="137">
        <v>10021501023</v>
      </c>
      <c r="C1774" s="138" t="s">
        <v>1903</v>
      </c>
      <c r="D1774" s="139">
        <v>0</v>
      </c>
      <c r="E1774" s="139">
        <v>0</v>
      </c>
      <c r="F1774" s="140">
        <v>6000000</v>
      </c>
      <c r="G1774" s="140">
        <v>6000000</v>
      </c>
      <c r="H1774" s="141">
        <v>0</v>
      </c>
      <c r="I1774" s="136" t="s">
        <v>447</v>
      </c>
    </row>
    <row r="1775" spans="1:9" x14ac:dyDescent="0.3">
      <c r="A1775" s="136">
        <v>11</v>
      </c>
      <c r="B1775" s="137">
        <v>10021501021</v>
      </c>
      <c r="C1775" s="138" t="s">
        <v>1904</v>
      </c>
      <c r="D1775" s="139">
        <v>0</v>
      </c>
      <c r="E1775" s="139">
        <v>0</v>
      </c>
      <c r="F1775" s="140">
        <v>2000000</v>
      </c>
      <c r="G1775" s="140">
        <v>2000000</v>
      </c>
      <c r="H1775" s="141">
        <v>0</v>
      </c>
      <c r="I1775" s="136" t="s">
        <v>447</v>
      </c>
    </row>
    <row r="1776" spans="1:9" x14ac:dyDescent="0.3">
      <c r="A1776" s="131"/>
      <c r="B1776" s="132">
        <v>430</v>
      </c>
      <c r="C1776" s="133" t="s">
        <v>1905</v>
      </c>
      <c r="D1776" s="135">
        <v>10736000</v>
      </c>
      <c r="E1776" s="134">
        <v>0</v>
      </c>
      <c r="F1776" s="135">
        <v>44500000</v>
      </c>
      <c r="G1776" s="135">
        <v>31000000</v>
      </c>
      <c r="H1776" s="128"/>
      <c r="I1776" s="128"/>
    </row>
    <row r="1777" spans="1:9" x14ac:dyDescent="0.3">
      <c r="A1777" s="136">
        <v>12</v>
      </c>
      <c r="B1777" s="137">
        <v>10107043003</v>
      </c>
      <c r="C1777" s="138" t="s">
        <v>1906</v>
      </c>
      <c r="D1777" s="139">
        <v>0</v>
      </c>
      <c r="E1777" s="139">
        <v>0</v>
      </c>
      <c r="F1777" s="139">
        <v>0</v>
      </c>
      <c r="G1777" s="140">
        <v>2000000</v>
      </c>
      <c r="H1777" s="141">
        <v>0</v>
      </c>
      <c r="I1777" s="136" t="s">
        <v>540</v>
      </c>
    </row>
    <row r="1778" spans="1:9" ht="26.4" x14ac:dyDescent="0.3">
      <c r="A1778" s="136">
        <v>13</v>
      </c>
      <c r="B1778" s="137">
        <v>10021501032</v>
      </c>
      <c r="C1778" s="138" t="s">
        <v>1907</v>
      </c>
      <c r="D1778" s="140">
        <v>10000000</v>
      </c>
      <c r="E1778" s="139">
        <v>0</v>
      </c>
      <c r="F1778" s="140">
        <v>15500000</v>
      </c>
      <c r="G1778" s="140">
        <v>7000000</v>
      </c>
      <c r="H1778" s="141">
        <v>0</v>
      </c>
      <c r="I1778" s="136" t="s">
        <v>447</v>
      </c>
    </row>
    <row r="1779" spans="1:9" x14ac:dyDescent="0.3">
      <c r="A1779" s="136">
        <v>14</v>
      </c>
      <c r="B1779" s="137">
        <v>10021501029</v>
      </c>
      <c r="C1779" s="138" t="s">
        <v>1908</v>
      </c>
      <c r="D1779" s="139">
        <v>0</v>
      </c>
      <c r="E1779" s="139">
        <v>0</v>
      </c>
      <c r="F1779" s="140">
        <v>18000000</v>
      </c>
      <c r="G1779" s="140">
        <v>7000000</v>
      </c>
      <c r="H1779" s="141">
        <v>0</v>
      </c>
      <c r="I1779" s="136" t="s">
        <v>447</v>
      </c>
    </row>
    <row r="1780" spans="1:9" x14ac:dyDescent="0.3">
      <c r="A1780" s="136">
        <v>15</v>
      </c>
      <c r="B1780" s="137">
        <v>10021501031</v>
      </c>
      <c r="C1780" s="138" t="s">
        <v>1909</v>
      </c>
      <c r="D1780" s="140">
        <v>736000</v>
      </c>
      <c r="E1780" s="139">
        <v>0</v>
      </c>
      <c r="F1780" s="140">
        <v>1000000</v>
      </c>
      <c r="G1780" s="140">
        <v>3000000</v>
      </c>
      <c r="H1780" s="141">
        <v>0</v>
      </c>
      <c r="I1780" s="136" t="s">
        <v>475</v>
      </c>
    </row>
    <row r="1781" spans="1:9" x14ac:dyDescent="0.3">
      <c r="A1781" s="136">
        <v>16</v>
      </c>
      <c r="B1781" s="137">
        <v>10021501030</v>
      </c>
      <c r="C1781" s="138" t="s">
        <v>1910</v>
      </c>
      <c r="D1781" s="139">
        <v>0</v>
      </c>
      <c r="E1781" s="139">
        <v>0</v>
      </c>
      <c r="F1781" s="140">
        <v>10000000</v>
      </c>
      <c r="G1781" s="140">
        <v>12000000</v>
      </c>
      <c r="H1781" s="141">
        <v>0</v>
      </c>
      <c r="I1781" s="136" t="s">
        <v>540</v>
      </c>
    </row>
    <row r="1782" spans="1:9" ht="26.4" x14ac:dyDescent="0.3">
      <c r="A1782" s="136">
        <v>17</v>
      </c>
      <c r="B1782" s="137">
        <v>10021501028</v>
      </c>
      <c r="C1782" s="138" t="s">
        <v>1911</v>
      </c>
      <c r="D1782" s="139">
        <v>0</v>
      </c>
      <c r="E1782" s="139">
        <v>0</v>
      </c>
      <c r="F1782" s="139">
        <v>0</v>
      </c>
      <c r="G1782" s="139">
        <v>0</v>
      </c>
      <c r="H1782" s="141">
        <v>0</v>
      </c>
      <c r="I1782" s="136" t="s">
        <v>1068</v>
      </c>
    </row>
    <row r="1783" spans="1:9" x14ac:dyDescent="0.3">
      <c r="A1783" s="131"/>
      <c r="B1783" s="132">
        <v>480</v>
      </c>
      <c r="C1783" s="133" t="s">
        <v>819</v>
      </c>
      <c r="D1783" s="135">
        <v>1200000</v>
      </c>
      <c r="E1783" s="135">
        <v>900000</v>
      </c>
      <c r="F1783" s="135">
        <v>3000000</v>
      </c>
      <c r="G1783" s="135">
        <v>2000000</v>
      </c>
      <c r="H1783" s="128"/>
      <c r="I1783" s="128"/>
    </row>
    <row r="1784" spans="1:9" x14ac:dyDescent="0.3">
      <c r="A1784" s="136">
        <v>18</v>
      </c>
      <c r="B1784" s="137">
        <v>10021501033</v>
      </c>
      <c r="C1784" s="138" t="s">
        <v>1468</v>
      </c>
      <c r="D1784" s="140">
        <v>1200000</v>
      </c>
      <c r="E1784" s="140">
        <v>900000</v>
      </c>
      <c r="F1784" s="140">
        <v>3000000</v>
      </c>
      <c r="G1784" s="140">
        <v>2000000</v>
      </c>
      <c r="H1784" s="141">
        <v>0.3</v>
      </c>
      <c r="I1784" s="136" t="s">
        <v>475</v>
      </c>
    </row>
    <row r="1785" spans="1:9" x14ac:dyDescent="0.3">
      <c r="A1785" s="142" t="s">
        <v>483</v>
      </c>
      <c r="B1785" s="142"/>
      <c r="C1785" s="142"/>
      <c r="D1785" s="144">
        <v>21606000</v>
      </c>
      <c r="E1785" s="144">
        <v>6825000</v>
      </c>
      <c r="F1785" s="144">
        <v>80000000</v>
      </c>
      <c r="G1785" s="144">
        <v>80000000</v>
      </c>
      <c r="H1785" s="145"/>
      <c r="I1785" s="145"/>
    </row>
    <row r="1786" spans="1:9" x14ac:dyDescent="0.3">
      <c r="A1786" s="129"/>
      <c r="B1786" s="130" t="s">
        <v>484</v>
      </c>
      <c r="C1786" s="130"/>
      <c r="D1786" s="130"/>
      <c r="E1786" s="130"/>
      <c r="F1786" s="130"/>
      <c r="G1786" s="130"/>
      <c r="H1786" s="130"/>
      <c r="I1786" s="130"/>
    </row>
    <row r="1787" spans="1:9" x14ac:dyDescent="0.3">
      <c r="A1787" s="142" t="s">
        <v>485</v>
      </c>
      <c r="B1787" s="142"/>
      <c r="C1787" s="142"/>
      <c r="D1787" s="135">
        <v>21606000</v>
      </c>
      <c r="E1787" s="135">
        <v>6825000</v>
      </c>
      <c r="F1787" s="135">
        <v>80000000</v>
      </c>
      <c r="G1787" s="135">
        <v>80000000</v>
      </c>
      <c r="H1787" s="146"/>
      <c r="I1787" s="146"/>
    </row>
    <row r="1788" spans="1:9" x14ac:dyDescent="0.3">
      <c r="A1788" s="127">
        <v>64</v>
      </c>
      <c r="B1788" s="128" t="s">
        <v>1912</v>
      </c>
      <c r="C1788" s="128"/>
      <c r="D1788" s="128"/>
      <c r="E1788" s="128"/>
      <c r="F1788" s="128"/>
      <c r="G1788" s="128"/>
      <c r="H1788" s="128"/>
      <c r="I1788" s="128"/>
    </row>
    <row r="1789" spans="1:9" x14ac:dyDescent="0.3">
      <c r="A1789" s="129"/>
      <c r="B1789" s="130" t="s">
        <v>444</v>
      </c>
      <c r="C1789" s="130"/>
      <c r="D1789" s="130"/>
      <c r="E1789" s="130"/>
      <c r="F1789" s="130"/>
      <c r="G1789" s="130"/>
      <c r="H1789" s="130"/>
      <c r="I1789" s="130"/>
    </row>
    <row r="1790" spans="1:9" x14ac:dyDescent="0.3">
      <c r="A1790" s="131"/>
      <c r="B1790" s="132">
        <v>8</v>
      </c>
      <c r="C1790" s="133" t="s">
        <v>1913</v>
      </c>
      <c r="D1790" s="134">
        <v>0</v>
      </c>
      <c r="E1790" s="134">
        <v>0</v>
      </c>
      <c r="F1790" s="135">
        <v>600000000</v>
      </c>
      <c r="G1790" s="134">
        <v>0</v>
      </c>
      <c r="H1790" s="128"/>
      <c r="I1790" s="128"/>
    </row>
    <row r="1791" spans="1:9" x14ac:dyDescent="0.3">
      <c r="A1791" s="136">
        <v>1</v>
      </c>
      <c r="B1791" s="137">
        <v>60110002806</v>
      </c>
      <c r="C1791" s="138" t="s">
        <v>1914</v>
      </c>
      <c r="D1791" s="139">
        <v>0</v>
      </c>
      <c r="E1791" s="139">
        <v>0</v>
      </c>
      <c r="F1791" s="140">
        <v>600000000</v>
      </c>
      <c r="G1791" s="139">
        <v>0</v>
      </c>
      <c r="H1791" s="141">
        <v>0</v>
      </c>
      <c r="I1791" s="136" t="s">
        <v>447</v>
      </c>
    </row>
    <row r="1792" spans="1:9" x14ac:dyDescent="0.3">
      <c r="A1792" s="131"/>
      <c r="B1792" s="132">
        <v>117</v>
      </c>
      <c r="C1792" s="133" t="s">
        <v>1915</v>
      </c>
      <c r="D1792" s="135">
        <v>2891223769</v>
      </c>
      <c r="E1792" s="135">
        <v>2450632363</v>
      </c>
      <c r="F1792" s="135">
        <v>4940000000</v>
      </c>
      <c r="G1792" s="135">
        <v>4429500000</v>
      </c>
      <c r="H1792" s="128"/>
      <c r="I1792" s="128"/>
    </row>
    <row r="1793" spans="1:9" ht="26.4" x14ac:dyDescent="0.3">
      <c r="A1793" s="136">
        <v>2</v>
      </c>
      <c r="B1793" s="137">
        <v>60026001027</v>
      </c>
      <c r="C1793" s="138" t="s">
        <v>1916</v>
      </c>
      <c r="D1793" s="140">
        <v>150000000</v>
      </c>
      <c r="E1793" s="140">
        <v>150000000</v>
      </c>
      <c r="F1793" s="140">
        <v>100000000</v>
      </c>
      <c r="G1793" s="140">
        <v>205000000</v>
      </c>
      <c r="H1793" s="141">
        <v>1.5</v>
      </c>
      <c r="I1793" s="136" t="s">
        <v>447</v>
      </c>
    </row>
    <row r="1794" spans="1:9" x14ac:dyDescent="0.3">
      <c r="A1794" s="136">
        <v>3</v>
      </c>
      <c r="B1794" s="137">
        <v>60026001034</v>
      </c>
      <c r="C1794" s="138" t="s">
        <v>1917</v>
      </c>
      <c r="D1794" s="139">
        <v>0</v>
      </c>
      <c r="E1794" s="140">
        <v>300000000</v>
      </c>
      <c r="F1794" s="140">
        <v>300000000</v>
      </c>
      <c r="G1794" s="140">
        <v>98000000</v>
      </c>
      <c r="H1794" s="141">
        <v>1</v>
      </c>
      <c r="I1794" s="136" t="s">
        <v>447</v>
      </c>
    </row>
    <row r="1795" spans="1:9" x14ac:dyDescent="0.3">
      <c r="A1795" s="136">
        <v>4</v>
      </c>
      <c r="B1795" s="137">
        <v>60026001026</v>
      </c>
      <c r="C1795" s="138" t="s">
        <v>1918</v>
      </c>
      <c r="D1795" s="140">
        <v>2427951955</v>
      </c>
      <c r="E1795" s="140">
        <v>1456072189</v>
      </c>
      <c r="F1795" s="140">
        <v>3950000000</v>
      </c>
      <c r="G1795" s="140">
        <v>1000000000</v>
      </c>
      <c r="H1795" s="141">
        <v>0.37</v>
      </c>
      <c r="I1795" s="136" t="s">
        <v>447</v>
      </c>
    </row>
    <row r="1796" spans="1:9" x14ac:dyDescent="0.3">
      <c r="A1796" s="136">
        <v>5</v>
      </c>
      <c r="B1796" s="137">
        <v>60026001025</v>
      </c>
      <c r="C1796" s="138" t="s">
        <v>1919</v>
      </c>
      <c r="D1796" s="139">
        <v>0</v>
      </c>
      <c r="E1796" s="140">
        <v>70000000</v>
      </c>
      <c r="F1796" s="140">
        <v>70000000</v>
      </c>
      <c r="G1796" s="140">
        <v>39500000</v>
      </c>
      <c r="H1796" s="141">
        <v>1</v>
      </c>
      <c r="I1796" s="136" t="s">
        <v>447</v>
      </c>
    </row>
    <row r="1797" spans="1:9" x14ac:dyDescent="0.3">
      <c r="A1797" s="136">
        <v>6</v>
      </c>
      <c r="B1797" s="137">
        <v>60026001017</v>
      </c>
      <c r="C1797" s="138" t="s">
        <v>1920</v>
      </c>
      <c r="D1797" s="140">
        <v>313271814</v>
      </c>
      <c r="E1797" s="140">
        <v>474560174</v>
      </c>
      <c r="F1797" s="140">
        <v>500000000</v>
      </c>
      <c r="G1797" s="140">
        <v>600000000</v>
      </c>
      <c r="H1797" s="141">
        <v>0.95</v>
      </c>
      <c r="I1797" s="136" t="s">
        <v>447</v>
      </c>
    </row>
    <row r="1798" spans="1:9" ht="26.4" x14ac:dyDescent="0.3">
      <c r="A1798" s="136">
        <v>7</v>
      </c>
      <c r="B1798" s="137">
        <v>60026001016</v>
      </c>
      <c r="C1798" s="138" t="s">
        <v>1921</v>
      </c>
      <c r="D1798" s="139">
        <v>0</v>
      </c>
      <c r="E1798" s="139">
        <v>0</v>
      </c>
      <c r="F1798" s="140">
        <v>20000000</v>
      </c>
      <c r="G1798" s="140">
        <v>25000000</v>
      </c>
      <c r="H1798" s="141">
        <v>0</v>
      </c>
      <c r="I1798" s="136" t="s">
        <v>447</v>
      </c>
    </row>
    <row r="1799" spans="1:9" ht="26.4" x14ac:dyDescent="0.3">
      <c r="A1799" s="136">
        <v>8</v>
      </c>
      <c r="B1799" s="137">
        <v>60026001037</v>
      </c>
      <c r="C1799" s="138" t="s">
        <v>1922</v>
      </c>
      <c r="D1799" s="139">
        <v>0</v>
      </c>
      <c r="E1799" s="139">
        <v>0</v>
      </c>
      <c r="F1799" s="139">
        <v>0</v>
      </c>
      <c r="G1799" s="140">
        <v>62000000</v>
      </c>
      <c r="H1799" s="141">
        <v>0</v>
      </c>
      <c r="I1799" s="136" t="s">
        <v>447</v>
      </c>
    </row>
    <row r="1800" spans="1:9" x14ac:dyDescent="0.3">
      <c r="A1800" s="136">
        <v>9</v>
      </c>
      <c r="B1800" s="137">
        <v>60026001038</v>
      </c>
      <c r="C1800" s="138" t="s">
        <v>1923</v>
      </c>
      <c r="D1800" s="139">
        <v>0</v>
      </c>
      <c r="E1800" s="139">
        <v>0</v>
      </c>
      <c r="F1800" s="139">
        <v>0</v>
      </c>
      <c r="G1800" s="140">
        <v>1000000000</v>
      </c>
      <c r="H1800" s="141">
        <v>0</v>
      </c>
      <c r="I1800" s="136" t="s">
        <v>447</v>
      </c>
    </row>
    <row r="1801" spans="1:9" x14ac:dyDescent="0.3">
      <c r="A1801" s="136">
        <v>10</v>
      </c>
      <c r="B1801" s="137">
        <v>60026001039</v>
      </c>
      <c r="C1801" s="138" t="s">
        <v>1924</v>
      </c>
      <c r="D1801" s="139">
        <v>0</v>
      </c>
      <c r="E1801" s="139">
        <v>0</v>
      </c>
      <c r="F1801" s="139">
        <v>0</v>
      </c>
      <c r="G1801" s="140">
        <v>400000000</v>
      </c>
      <c r="H1801" s="141">
        <v>0</v>
      </c>
      <c r="I1801" s="136" t="s">
        <v>447</v>
      </c>
    </row>
    <row r="1802" spans="1:9" x14ac:dyDescent="0.3">
      <c r="A1802" s="136">
        <v>11</v>
      </c>
      <c r="B1802" s="137">
        <v>60026001040</v>
      </c>
      <c r="C1802" s="138" t="s">
        <v>1925</v>
      </c>
      <c r="D1802" s="139">
        <v>0</v>
      </c>
      <c r="E1802" s="139">
        <v>0</v>
      </c>
      <c r="F1802" s="139">
        <v>0</v>
      </c>
      <c r="G1802" s="140">
        <v>1000000000</v>
      </c>
      <c r="H1802" s="141">
        <v>0</v>
      </c>
      <c r="I1802" s="136" t="s">
        <v>447</v>
      </c>
    </row>
    <row r="1803" spans="1:9" x14ac:dyDescent="0.3">
      <c r="A1803" s="131"/>
      <c r="B1803" s="132">
        <v>186</v>
      </c>
      <c r="C1803" s="133" t="s">
        <v>1926</v>
      </c>
      <c r="D1803" s="135">
        <v>13903000</v>
      </c>
      <c r="E1803" s="135">
        <v>101045135</v>
      </c>
      <c r="F1803" s="135">
        <v>153000000</v>
      </c>
      <c r="G1803" s="135">
        <v>258000000</v>
      </c>
      <c r="H1803" s="128"/>
      <c r="I1803" s="128"/>
    </row>
    <row r="1804" spans="1:9" x14ac:dyDescent="0.3">
      <c r="A1804" s="136">
        <v>12</v>
      </c>
      <c r="B1804" s="137">
        <v>60600818601</v>
      </c>
      <c r="C1804" s="138" t="s">
        <v>1927</v>
      </c>
      <c r="D1804" s="139">
        <v>0</v>
      </c>
      <c r="E1804" s="139">
        <v>0</v>
      </c>
      <c r="F1804" s="140">
        <v>20000000</v>
      </c>
      <c r="G1804" s="140">
        <v>20000000</v>
      </c>
      <c r="H1804" s="141">
        <v>0</v>
      </c>
      <c r="I1804" s="136" t="s">
        <v>447</v>
      </c>
    </row>
    <row r="1805" spans="1:9" x14ac:dyDescent="0.3">
      <c r="A1805" s="136">
        <v>13</v>
      </c>
      <c r="B1805" s="137">
        <v>60026001020</v>
      </c>
      <c r="C1805" s="138" t="s">
        <v>1928</v>
      </c>
      <c r="D1805" s="140">
        <v>1814000</v>
      </c>
      <c r="E1805" s="140">
        <v>90821135</v>
      </c>
      <c r="F1805" s="140">
        <v>110000000</v>
      </c>
      <c r="G1805" s="140">
        <v>150000000</v>
      </c>
      <c r="H1805" s="141">
        <v>0.83</v>
      </c>
      <c r="I1805" s="136" t="s">
        <v>447</v>
      </c>
    </row>
    <row r="1806" spans="1:9" ht="26.4" x14ac:dyDescent="0.3">
      <c r="A1806" s="136">
        <v>14</v>
      </c>
      <c r="B1806" s="137">
        <v>60026001019</v>
      </c>
      <c r="C1806" s="138" t="s">
        <v>1929</v>
      </c>
      <c r="D1806" s="140">
        <v>12089000</v>
      </c>
      <c r="E1806" s="140">
        <v>10224000</v>
      </c>
      <c r="F1806" s="140">
        <v>20000000</v>
      </c>
      <c r="G1806" s="140">
        <v>35000000</v>
      </c>
      <c r="H1806" s="141">
        <v>0.51</v>
      </c>
      <c r="I1806" s="136" t="s">
        <v>447</v>
      </c>
    </row>
    <row r="1807" spans="1:9" x14ac:dyDescent="0.3">
      <c r="A1807" s="136">
        <v>15</v>
      </c>
      <c r="B1807" s="137">
        <v>60026001018</v>
      </c>
      <c r="C1807" s="138" t="s">
        <v>1930</v>
      </c>
      <c r="D1807" s="139">
        <v>0</v>
      </c>
      <c r="E1807" s="139">
        <v>0</v>
      </c>
      <c r="F1807" s="140">
        <v>3000000</v>
      </c>
      <c r="G1807" s="140">
        <v>3000000</v>
      </c>
      <c r="H1807" s="141">
        <v>0</v>
      </c>
      <c r="I1807" s="136" t="s">
        <v>447</v>
      </c>
    </row>
    <row r="1808" spans="1:9" x14ac:dyDescent="0.3">
      <c r="A1808" s="136">
        <v>16</v>
      </c>
      <c r="B1808" s="137">
        <v>60026001036</v>
      </c>
      <c r="C1808" s="138" t="s">
        <v>1931</v>
      </c>
      <c r="D1808" s="139">
        <v>0</v>
      </c>
      <c r="E1808" s="139">
        <v>0</v>
      </c>
      <c r="F1808" s="139">
        <v>0</v>
      </c>
      <c r="G1808" s="140">
        <v>20000000</v>
      </c>
      <c r="H1808" s="141">
        <v>0</v>
      </c>
      <c r="I1808" s="136" t="s">
        <v>447</v>
      </c>
    </row>
    <row r="1809" spans="1:9" x14ac:dyDescent="0.3">
      <c r="A1809" s="136">
        <v>17</v>
      </c>
      <c r="B1809" s="137">
        <v>60600018601</v>
      </c>
      <c r="C1809" s="138" t="s">
        <v>1932</v>
      </c>
      <c r="D1809" s="139">
        <v>0</v>
      </c>
      <c r="E1809" s="139">
        <v>0</v>
      </c>
      <c r="F1809" s="139">
        <v>0</v>
      </c>
      <c r="G1809" s="140">
        <v>30000000</v>
      </c>
      <c r="H1809" s="141">
        <v>0</v>
      </c>
      <c r="I1809" s="136" t="s">
        <v>447</v>
      </c>
    </row>
    <row r="1810" spans="1:9" x14ac:dyDescent="0.3">
      <c r="A1810" s="131"/>
      <c r="B1810" s="132">
        <v>188</v>
      </c>
      <c r="C1810" s="133" t="s">
        <v>491</v>
      </c>
      <c r="D1810" s="134">
        <v>0</v>
      </c>
      <c r="E1810" s="135">
        <v>987000</v>
      </c>
      <c r="F1810" s="135">
        <v>5000000</v>
      </c>
      <c r="G1810" s="135">
        <v>20000000</v>
      </c>
      <c r="H1810" s="128"/>
      <c r="I1810" s="128"/>
    </row>
    <row r="1811" spans="1:9" ht="26.4" x14ac:dyDescent="0.3">
      <c r="A1811" s="136">
        <v>18</v>
      </c>
      <c r="B1811" s="137">
        <v>60026001022</v>
      </c>
      <c r="C1811" s="138" t="s">
        <v>1933</v>
      </c>
      <c r="D1811" s="139">
        <v>0</v>
      </c>
      <c r="E1811" s="140">
        <v>987000</v>
      </c>
      <c r="F1811" s="140">
        <v>3500000</v>
      </c>
      <c r="G1811" s="140">
        <v>15000000</v>
      </c>
      <c r="H1811" s="141">
        <v>0.28000000000000003</v>
      </c>
      <c r="I1811" s="136" t="s">
        <v>447</v>
      </c>
    </row>
    <row r="1812" spans="1:9" x14ac:dyDescent="0.3">
      <c r="A1812" s="136">
        <v>19</v>
      </c>
      <c r="B1812" s="137">
        <v>60026001021</v>
      </c>
      <c r="C1812" s="138" t="s">
        <v>1934</v>
      </c>
      <c r="D1812" s="139">
        <v>0</v>
      </c>
      <c r="E1812" s="139">
        <v>0</v>
      </c>
      <c r="F1812" s="140">
        <v>1500000</v>
      </c>
      <c r="G1812" s="140">
        <v>5000000</v>
      </c>
      <c r="H1812" s="141">
        <v>0</v>
      </c>
      <c r="I1812" s="136" t="s">
        <v>447</v>
      </c>
    </row>
    <row r="1813" spans="1:9" x14ac:dyDescent="0.3">
      <c r="A1813" s="131"/>
      <c r="B1813" s="132">
        <v>513</v>
      </c>
      <c r="C1813" s="133" t="s">
        <v>1520</v>
      </c>
      <c r="D1813" s="134">
        <v>0</v>
      </c>
      <c r="E1813" s="134">
        <v>0</v>
      </c>
      <c r="F1813" s="135">
        <v>2000000</v>
      </c>
      <c r="G1813" s="135">
        <v>28000000</v>
      </c>
      <c r="H1813" s="128"/>
      <c r="I1813" s="128"/>
    </row>
    <row r="1814" spans="1:9" x14ac:dyDescent="0.3">
      <c r="A1814" s="136">
        <v>20</v>
      </c>
      <c r="B1814" s="137">
        <v>60026001023</v>
      </c>
      <c r="C1814" s="138" t="s">
        <v>1935</v>
      </c>
      <c r="D1814" s="139">
        <v>0</v>
      </c>
      <c r="E1814" s="139">
        <v>0</v>
      </c>
      <c r="F1814" s="140">
        <v>1000000</v>
      </c>
      <c r="G1814" s="140">
        <v>3000000</v>
      </c>
      <c r="H1814" s="141">
        <v>0</v>
      </c>
      <c r="I1814" s="136" t="s">
        <v>447</v>
      </c>
    </row>
    <row r="1815" spans="1:9" x14ac:dyDescent="0.3">
      <c r="A1815" s="136">
        <v>21</v>
      </c>
      <c r="B1815" s="137">
        <v>60026001024</v>
      </c>
      <c r="C1815" s="138" t="s">
        <v>1728</v>
      </c>
      <c r="D1815" s="139">
        <v>0</v>
      </c>
      <c r="E1815" s="139">
        <v>0</v>
      </c>
      <c r="F1815" s="140">
        <v>1000000</v>
      </c>
      <c r="G1815" s="140">
        <v>5000000</v>
      </c>
      <c r="H1815" s="141">
        <v>0</v>
      </c>
      <c r="I1815" s="136" t="s">
        <v>447</v>
      </c>
    </row>
    <row r="1816" spans="1:9" x14ac:dyDescent="0.3">
      <c r="A1816" s="136">
        <v>22</v>
      </c>
      <c r="B1816" s="137">
        <v>60026001035</v>
      </c>
      <c r="C1816" s="138" t="s">
        <v>1936</v>
      </c>
      <c r="D1816" s="139">
        <v>0</v>
      </c>
      <c r="E1816" s="139">
        <v>0</v>
      </c>
      <c r="F1816" s="139">
        <v>0</v>
      </c>
      <c r="G1816" s="140">
        <v>20000000</v>
      </c>
      <c r="H1816" s="141">
        <v>0</v>
      </c>
      <c r="I1816" s="136" t="s">
        <v>447</v>
      </c>
    </row>
    <row r="1817" spans="1:9" x14ac:dyDescent="0.3">
      <c r="A1817" s="142" t="s">
        <v>483</v>
      </c>
      <c r="B1817" s="142"/>
      <c r="C1817" s="142"/>
      <c r="D1817" s="144">
        <v>2905126769</v>
      </c>
      <c r="E1817" s="144">
        <v>2552664498</v>
      </c>
      <c r="F1817" s="144">
        <v>5700000000</v>
      </c>
      <c r="G1817" s="144">
        <v>4735500000</v>
      </c>
      <c r="H1817" s="145"/>
      <c r="I1817" s="145"/>
    </row>
    <row r="1818" spans="1:9" x14ac:dyDescent="0.3">
      <c r="A1818" s="129"/>
      <c r="B1818" s="130" t="s">
        <v>484</v>
      </c>
      <c r="C1818" s="130"/>
      <c r="D1818" s="130"/>
      <c r="E1818" s="130"/>
      <c r="F1818" s="130"/>
      <c r="G1818" s="130"/>
      <c r="H1818" s="130"/>
      <c r="I1818" s="130"/>
    </row>
    <row r="1819" spans="1:9" x14ac:dyDescent="0.3">
      <c r="A1819" s="142" t="s">
        <v>485</v>
      </c>
      <c r="B1819" s="142"/>
      <c r="C1819" s="142"/>
      <c r="D1819" s="135">
        <v>2905126769</v>
      </c>
      <c r="E1819" s="135">
        <v>2552664498</v>
      </c>
      <c r="F1819" s="135">
        <v>5700000000</v>
      </c>
      <c r="G1819" s="135">
        <v>4735500000</v>
      </c>
      <c r="H1819" s="146"/>
      <c r="I1819" s="146"/>
    </row>
    <row r="1820" spans="1:9" x14ac:dyDescent="0.3">
      <c r="A1820" s="127">
        <v>65</v>
      </c>
      <c r="B1820" s="128" t="s">
        <v>1937</v>
      </c>
      <c r="C1820" s="128"/>
      <c r="D1820" s="128"/>
      <c r="E1820" s="128"/>
      <c r="F1820" s="128"/>
      <c r="G1820" s="128"/>
      <c r="H1820" s="128"/>
      <c r="I1820" s="128"/>
    </row>
    <row r="1821" spans="1:9" x14ac:dyDescent="0.3">
      <c r="A1821" s="129"/>
      <c r="B1821" s="130" t="s">
        <v>444</v>
      </c>
      <c r="C1821" s="130"/>
      <c r="D1821" s="130"/>
      <c r="E1821" s="130"/>
      <c r="F1821" s="130"/>
      <c r="G1821" s="130"/>
      <c r="H1821" s="130"/>
      <c r="I1821" s="130"/>
    </row>
    <row r="1822" spans="1:9" x14ac:dyDescent="0.3">
      <c r="A1822" s="131"/>
      <c r="B1822" s="132">
        <v>201</v>
      </c>
      <c r="C1822" s="133" t="s">
        <v>1938</v>
      </c>
      <c r="D1822" s="135">
        <v>100000000</v>
      </c>
      <c r="E1822" s="135">
        <v>263000000</v>
      </c>
      <c r="F1822" s="135">
        <v>300000000</v>
      </c>
      <c r="G1822" s="135">
        <v>800000000</v>
      </c>
      <c r="H1822" s="128"/>
      <c r="I1822" s="128"/>
    </row>
    <row r="1823" spans="1:9" ht="26.4" x14ac:dyDescent="0.3">
      <c r="A1823" s="136">
        <v>1</v>
      </c>
      <c r="B1823" s="137">
        <v>60001110102</v>
      </c>
      <c r="C1823" s="138" t="s">
        <v>1939</v>
      </c>
      <c r="D1823" s="140">
        <v>100000000</v>
      </c>
      <c r="E1823" s="140">
        <v>263000000</v>
      </c>
      <c r="F1823" s="140">
        <v>300000000</v>
      </c>
      <c r="G1823" s="140">
        <v>800000000</v>
      </c>
      <c r="H1823" s="141">
        <v>0.4</v>
      </c>
      <c r="I1823" s="136" t="s">
        <v>447</v>
      </c>
    </row>
    <row r="1824" spans="1:9" x14ac:dyDescent="0.3">
      <c r="A1824" s="142" t="s">
        <v>483</v>
      </c>
      <c r="B1824" s="142"/>
      <c r="C1824" s="142"/>
      <c r="D1824" s="144">
        <v>100000000</v>
      </c>
      <c r="E1824" s="144">
        <v>263000000</v>
      </c>
      <c r="F1824" s="144">
        <v>300000000</v>
      </c>
      <c r="G1824" s="144">
        <v>800000000</v>
      </c>
      <c r="H1824" s="145"/>
      <c r="I1824" s="145"/>
    </row>
    <row r="1825" spans="1:9" x14ac:dyDescent="0.3">
      <c r="A1825" s="129"/>
      <c r="B1825" s="130" t="s">
        <v>484</v>
      </c>
      <c r="C1825" s="130"/>
      <c r="D1825" s="130"/>
      <c r="E1825" s="130"/>
      <c r="F1825" s="130"/>
      <c r="G1825" s="130"/>
      <c r="H1825" s="130"/>
      <c r="I1825" s="130"/>
    </row>
    <row r="1826" spans="1:9" x14ac:dyDescent="0.3">
      <c r="A1826" s="142" t="s">
        <v>485</v>
      </c>
      <c r="B1826" s="142"/>
      <c r="C1826" s="142"/>
      <c r="D1826" s="135">
        <v>100000000</v>
      </c>
      <c r="E1826" s="135">
        <v>263000000</v>
      </c>
      <c r="F1826" s="135">
        <v>300000000</v>
      </c>
      <c r="G1826" s="135">
        <v>800000000</v>
      </c>
      <c r="H1826" s="146"/>
      <c r="I1826" s="146"/>
    </row>
    <row r="1827" spans="1:9" x14ac:dyDescent="0.3">
      <c r="A1827" s="127">
        <v>66</v>
      </c>
      <c r="B1827" s="128" t="s">
        <v>1940</v>
      </c>
      <c r="C1827" s="128"/>
      <c r="D1827" s="128"/>
      <c r="E1827" s="128"/>
      <c r="F1827" s="128"/>
      <c r="G1827" s="128"/>
      <c r="H1827" s="128"/>
      <c r="I1827" s="128"/>
    </row>
    <row r="1828" spans="1:9" x14ac:dyDescent="0.3">
      <c r="A1828" s="129"/>
      <c r="B1828" s="130" t="s">
        <v>444</v>
      </c>
      <c r="C1828" s="130"/>
      <c r="D1828" s="130"/>
      <c r="E1828" s="130"/>
      <c r="F1828" s="130"/>
      <c r="G1828" s="130"/>
      <c r="H1828" s="130"/>
      <c r="I1828" s="130"/>
    </row>
    <row r="1829" spans="1:9" x14ac:dyDescent="0.3">
      <c r="A1829" s="131"/>
      <c r="B1829" s="132">
        <v>73</v>
      </c>
      <c r="C1829" s="133" t="s">
        <v>1204</v>
      </c>
      <c r="D1829" s="134">
        <v>0</v>
      </c>
      <c r="E1829" s="135">
        <v>2615657</v>
      </c>
      <c r="F1829" s="135">
        <v>18000000</v>
      </c>
      <c r="G1829" s="135">
        <v>21800140</v>
      </c>
      <c r="H1829" s="128"/>
      <c r="I1829" s="128"/>
    </row>
    <row r="1830" spans="1:9" ht="26.4" x14ac:dyDescent="0.3">
      <c r="A1830" s="136">
        <v>1</v>
      </c>
      <c r="B1830" s="137">
        <v>170022901044</v>
      </c>
      <c r="C1830" s="138" t="s">
        <v>1941</v>
      </c>
      <c r="D1830" s="139">
        <v>0</v>
      </c>
      <c r="E1830" s="140">
        <v>955657</v>
      </c>
      <c r="F1830" s="140">
        <v>8000000</v>
      </c>
      <c r="G1830" s="140">
        <v>8800140</v>
      </c>
      <c r="H1830" s="141">
        <v>0</v>
      </c>
      <c r="I1830" s="136" t="s">
        <v>838</v>
      </c>
    </row>
    <row r="1831" spans="1:9" x14ac:dyDescent="0.3">
      <c r="A1831" s="136">
        <v>2</v>
      </c>
      <c r="B1831" s="137">
        <v>170022901040</v>
      </c>
      <c r="C1831" s="138" t="s">
        <v>1942</v>
      </c>
      <c r="D1831" s="139">
        <v>0</v>
      </c>
      <c r="E1831" s="139">
        <v>0</v>
      </c>
      <c r="F1831" s="139">
        <v>0</v>
      </c>
      <c r="G1831" s="139">
        <v>0</v>
      </c>
      <c r="H1831" s="141">
        <v>0</v>
      </c>
      <c r="I1831" s="136" t="s">
        <v>447</v>
      </c>
    </row>
    <row r="1832" spans="1:9" x14ac:dyDescent="0.3">
      <c r="A1832" s="136">
        <v>3</v>
      </c>
      <c r="B1832" s="137">
        <v>170022901025</v>
      </c>
      <c r="C1832" s="138" t="s">
        <v>1943</v>
      </c>
      <c r="D1832" s="139">
        <v>0</v>
      </c>
      <c r="E1832" s="140">
        <v>1660000</v>
      </c>
      <c r="F1832" s="140">
        <v>10000000</v>
      </c>
      <c r="G1832" s="140">
        <v>13000000</v>
      </c>
      <c r="H1832" s="141">
        <v>0</v>
      </c>
      <c r="I1832" s="136" t="s">
        <v>560</v>
      </c>
    </row>
    <row r="1833" spans="1:9" x14ac:dyDescent="0.3">
      <c r="A1833" s="131"/>
      <c r="B1833" s="132">
        <v>74</v>
      </c>
      <c r="C1833" s="133" t="s">
        <v>1944</v>
      </c>
      <c r="D1833" s="134">
        <v>0</v>
      </c>
      <c r="E1833" s="135">
        <v>4193300</v>
      </c>
      <c r="F1833" s="135">
        <v>5000000</v>
      </c>
      <c r="G1833" s="135">
        <v>950600000</v>
      </c>
      <c r="H1833" s="128"/>
      <c r="I1833" s="128"/>
    </row>
    <row r="1834" spans="1:9" ht="26.4" x14ac:dyDescent="0.3">
      <c r="A1834" s="136">
        <v>4</v>
      </c>
      <c r="B1834" s="137">
        <v>170022901026</v>
      </c>
      <c r="C1834" s="138" t="s">
        <v>1945</v>
      </c>
      <c r="D1834" s="139">
        <v>0</v>
      </c>
      <c r="E1834" s="140">
        <v>4193300</v>
      </c>
      <c r="F1834" s="140">
        <v>5000000</v>
      </c>
      <c r="G1834" s="140">
        <v>945600000</v>
      </c>
      <c r="H1834" s="141">
        <v>0</v>
      </c>
      <c r="I1834" s="136" t="s">
        <v>447</v>
      </c>
    </row>
    <row r="1835" spans="1:9" ht="26.4" x14ac:dyDescent="0.3">
      <c r="A1835" s="136">
        <v>5</v>
      </c>
      <c r="B1835" s="137">
        <v>21600007401</v>
      </c>
      <c r="C1835" s="138" t="s">
        <v>1946</v>
      </c>
      <c r="D1835" s="139">
        <v>0</v>
      </c>
      <c r="E1835" s="139">
        <v>0</v>
      </c>
      <c r="F1835" s="139">
        <v>0</v>
      </c>
      <c r="G1835" s="140">
        <v>5000000</v>
      </c>
      <c r="H1835" s="141">
        <v>0</v>
      </c>
      <c r="I1835" s="136" t="s">
        <v>657</v>
      </c>
    </row>
    <row r="1836" spans="1:9" x14ac:dyDescent="0.3">
      <c r="A1836" s="131"/>
      <c r="B1836" s="132">
        <v>75</v>
      </c>
      <c r="C1836" s="133" t="s">
        <v>1947</v>
      </c>
      <c r="D1836" s="134">
        <v>0</v>
      </c>
      <c r="E1836" s="134">
        <v>0</v>
      </c>
      <c r="F1836" s="135">
        <v>8000000</v>
      </c>
      <c r="G1836" s="135">
        <v>503800000</v>
      </c>
      <c r="H1836" s="128"/>
      <c r="I1836" s="128"/>
    </row>
    <row r="1837" spans="1:9" ht="26.4" x14ac:dyDescent="0.3">
      <c r="A1837" s="136">
        <v>6</v>
      </c>
      <c r="B1837" s="137">
        <v>170022901027</v>
      </c>
      <c r="C1837" s="138" t="s">
        <v>1948</v>
      </c>
      <c r="D1837" s="139">
        <v>0</v>
      </c>
      <c r="E1837" s="139">
        <v>0</v>
      </c>
      <c r="F1837" s="140">
        <v>8000000</v>
      </c>
      <c r="G1837" s="140">
        <v>8800000</v>
      </c>
      <c r="H1837" s="141">
        <v>0</v>
      </c>
      <c r="I1837" s="136" t="s">
        <v>844</v>
      </c>
    </row>
    <row r="1838" spans="1:9" x14ac:dyDescent="0.3">
      <c r="A1838" s="136">
        <v>7</v>
      </c>
      <c r="B1838" s="137">
        <v>21700007503</v>
      </c>
      <c r="C1838" s="138" t="s">
        <v>1949</v>
      </c>
      <c r="D1838" s="139">
        <v>0</v>
      </c>
      <c r="E1838" s="139">
        <v>0</v>
      </c>
      <c r="F1838" s="139">
        <v>0</v>
      </c>
      <c r="G1838" s="140">
        <v>5000000</v>
      </c>
      <c r="H1838" s="141">
        <v>0</v>
      </c>
      <c r="I1838" s="136" t="s">
        <v>1427</v>
      </c>
    </row>
    <row r="1839" spans="1:9" x14ac:dyDescent="0.3">
      <c r="A1839" s="136">
        <v>8</v>
      </c>
      <c r="B1839" s="137">
        <v>21700007503</v>
      </c>
      <c r="C1839" s="138" t="s">
        <v>1950</v>
      </c>
      <c r="D1839" s="139">
        <v>0</v>
      </c>
      <c r="E1839" s="139">
        <v>0</v>
      </c>
      <c r="F1839" s="139">
        <v>0</v>
      </c>
      <c r="G1839" s="140">
        <v>490000000</v>
      </c>
      <c r="H1839" s="141">
        <v>0</v>
      </c>
      <c r="I1839" s="136" t="s">
        <v>447</v>
      </c>
    </row>
    <row r="1840" spans="1:9" x14ac:dyDescent="0.3">
      <c r="A1840" s="131"/>
      <c r="B1840" s="132">
        <v>244</v>
      </c>
      <c r="C1840" s="133" t="s">
        <v>1951</v>
      </c>
      <c r="D1840" s="134">
        <v>0</v>
      </c>
      <c r="E1840" s="135">
        <v>3589476</v>
      </c>
      <c r="F1840" s="135">
        <v>90900000</v>
      </c>
      <c r="G1840" s="135">
        <v>75060000</v>
      </c>
      <c r="H1840" s="128"/>
      <c r="I1840" s="128"/>
    </row>
    <row r="1841" spans="1:9" x14ac:dyDescent="0.3">
      <c r="A1841" s="136">
        <v>9</v>
      </c>
      <c r="B1841" s="137">
        <v>170060024401</v>
      </c>
      <c r="C1841" s="138" t="s">
        <v>1952</v>
      </c>
      <c r="D1841" s="139">
        <v>0</v>
      </c>
      <c r="E1841" s="139">
        <v>0</v>
      </c>
      <c r="F1841" s="140">
        <v>900000</v>
      </c>
      <c r="G1841" s="139">
        <v>0</v>
      </c>
      <c r="H1841" s="141">
        <v>0</v>
      </c>
      <c r="I1841" s="136" t="s">
        <v>447</v>
      </c>
    </row>
    <row r="1842" spans="1:9" ht="26.4" x14ac:dyDescent="0.3">
      <c r="A1842" s="136">
        <v>10</v>
      </c>
      <c r="B1842" s="137">
        <v>170022901045</v>
      </c>
      <c r="C1842" s="138" t="s">
        <v>1953</v>
      </c>
      <c r="D1842" s="139">
        <v>0</v>
      </c>
      <c r="E1842" s="140">
        <v>3589476</v>
      </c>
      <c r="F1842" s="140">
        <v>10000000</v>
      </c>
      <c r="G1842" s="140">
        <v>35060000</v>
      </c>
      <c r="H1842" s="141">
        <v>0.55000000000000004</v>
      </c>
      <c r="I1842" s="136" t="s">
        <v>1191</v>
      </c>
    </row>
    <row r="1843" spans="1:9" ht="26.4" x14ac:dyDescent="0.3">
      <c r="A1843" s="136">
        <v>11</v>
      </c>
      <c r="B1843" s="137">
        <v>20600024401</v>
      </c>
      <c r="C1843" s="138" t="s">
        <v>1954</v>
      </c>
      <c r="D1843" s="139">
        <v>0</v>
      </c>
      <c r="E1843" s="139">
        <v>0</v>
      </c>
      <c r="F1843" s="140">
        <v>20000000</v>
      </c>
      <c r="G1843" s="140">
        <v>20000000</v>
      </c>
      <c r="H1843" s="141">
        <v>0</v>
      </c>
      <c r="I1843" s="136" t="s">
        <v>447</v>
      </c>
    </row>
    <row r="1844" spans="1:9" ht="26.4" x14ac:dyDescent="0.3">
      <c r="A1844" s="136">
        <v>12</v>
      </c>
      <c r="B1844" s="137">
        <v>20600024401</v>
      </c>
      <c r="C1844" s="138" t="s">
        <v>1955</v>
      </c>
      <c r="D1844" s="139">
        <v>0</v>
      </c>
      <c r="E1844" s="139">
        <v>0</v>
      </c>
      <c r="F1844" s="140">
        <v>60000000</v>
      </c>
      <c r="G1844" s="140">
        <v>20000000</v>
      </c>
      <c r="H1844" s="141">
        <v>0</v>
      </c>
      <c r="I1844" s="136" t="s">
        <v>447</v>
      </c>
    </row>
    <row r="1845" spans="1:9" ht="26.4" x14ac:dyDescent="0.3">
      <c r="A1845" s="131"/>
      <c r="B1845" s="132">
        <v>245</v>
      </c>
      <c r="C1845" s="133" t="s">
        <v>1956</v>
      </c>
      <c r="D1845" s="134">
        <v>0</v>
      </c>
      <c r="E1845" s="134">
        <v>0</v>
      </c>
      <c r="F1845" s="134">
        <v>0</v>
      </c>
      <c r="G1845" s="135">
        <v>280000000</v>
      </c>
      <c r="H1845" s="128"/>
      <c r="I1845" s="128"/>
    </row>
    <row r="1846" spans="1:9" x14ac:dyDescent="0.3">
      <c r="A1846" s="136">
        <v>13</v>
      </c>
      <c r="B1846" s="137">
        <v>21600024501</v>
      </c>
      <c r="C1846" s="138" t="s">
        <v>1957</v>
      </c>
      <c r="D1846" s="139">
        <v>0</v>
      </c>
      <c r="E1846" s="139">
        <v>0</v>
      </c>
      <c r="F1846" s="139">
        <v>0</v>
      </c>
      <c r="G1846" s="140">
        <v>100000000</v>
      </c>
      <c r="H1846" s="141">
        <v>0</v>
      </c>
      <c r="I1846" s="136" t="s">
        <v>447</v>
      </c>
    </row>
    <row r="1847" spans="1:9" ht="26.4" x14ac:dyDescent="0.3">
      <c r="A1847" s="136">
        <v>14</v>
      </c>
      <c r="B1847" s="137">
        <v>21600024501</v>
      </c>
      <c r="C1847" s="138" t="s">
        <v>1958</v>
      </c>
      <c r="D1847" s="139">
        <v>0</v>
      </c>
      <c r="E1847" s="139">
        <v>0</v>
      </c>
      <c r="F1847" s="139">
        <v>0</v>
      </c>
      <c r="G1847" s="140">
        <v>150000000</v>
      </c>
      <c r="H1847" s="141">
        <v>0</v>
      </c>
      <c r="I1847" s="136" t="s">
        <v>447</v>
      </c>
    </row>
    <row r="1848" spans="1:9" x14ac:dyDescent="0.3">
      <c r="A1848" s="136">
        <v>15</v>
      </c>
      <c r="B1848" s="137">
        <v>21600024501</v>
      </c>
      <c r="C1848" s="138" t="s">
        <v>1959</v>
      </c>
      <c r="D1848" s="139">
        <v>0</v>
      </c>
      <c r="E1848" s="139">
        <v>0</v>
      </c>
      <c r="F1848" s="139">
        <v>0</v>
      </c>
      <c r="G1848" s="140">
        <v>30000000</v>
      </c>
      <c r="H1848" s="141">
        <v>0</v>
      </c>
      <c r="I1848" s="136" t="s">
        <v>447</v>
      </c>
    </row>
    <row r="1849" spans="1:9" x14ac:dyDescent="0.3">
      <c r="A1849" s="131"/>
      <c r="B1849" s="132">
        <v>247</v>
      </c>
      <c r="C1849" s="133" t="s">
        <v>1960</v>
      </c>
      <c r="D1849" s="134">
        <v>0</v>
      </c>
      <c r="E1849" s="135">
        <v>916212</v>
      </c>
      <c r="F1849" s="135">
        <v>81900000</v>
      </c>
      <c r="G1849" s="135">
        <v>41609860</v>
      </c>
      <c r="H1849" s="128"/>
      <c r="I1849" s="128"/>
    </row>
    <row r="1850" spans="1:9" x14ac:dyDescent="0.3">
      <c r="A1850" s="136">
        <v>16</v>
      </c>
      <c r="B1850" s="137">
        <v>170022901046</v>
      </c>
      <c r="C1850" s="138" t="s">
        <v>1961</v>
      </c>
      <c r="D1850" s="139">
        <v>0</v>
      </c>
      <c r="E1850" s="140">
        <v>916212</v>
      </c>
      <c r="F1850" s="140">
        <v>6000000</v>
      </c>
      <c r="G1850" s="140">
        <v>10109860</v>
      </c>
      <c r="H1850" s="141">
        <v>0</v>
      </c>
      <c r="I1850" s="136" t="s">
        <v>447</v>
      </c>
    </row>
    <row r="1851" spans="1:9" x14ac:dyDescent="0.3">
      <c r="A1851" s="136">
        <v>17</v>
      </c>
      <c r="B1851" s="137">
        <v>170022901028</v>
      </c>
      <c r="C1851" s="138" t="s">
        <v>1962</v>
      </c>
      <c r="D1851" s="139">
        <v>0</v>
      </c>
      <c r="E1851" s="139">
        <v>0</v>
      </c>
      <c r="F1851" s="140">
        <v>5000000</v>
      </c>
      <c r="G1851" s="140">
        <v>5500000</v>
      </c>
      <c r="H1851" s="141">
        <v>0</v>
      </c>
      <c r="I1851" s="136" t="s">
        <v>838</v>
      </c>
    </row>
    <row r="1852" spans="1:9" x14ac:dyDescent="0.3">
      <c r="A1852" s="136">
        <v>18</v>
      </c>
      <c r="B1852" s="137">
        <v>170022901043</v>
      </c>
      <c r="C1852" s="138" t="s">
        <v>1963</v>
      </c>
      <c r="D1852" s="139">
        <v>0</v>
      </c>
      <c r="E1852" s="139">
        <v>0</v>
      </c>
      <c r="F1852" s="139">
        <v>0</v>
      </c>
      <c r="G1852" s="139">
        <v>0</v>
      </c>
      <c r="H1852" s="141">
        <v>0</v>
      </c>
      <c r="I1852" s="136" t="s">
        <v>447</v>
      </c>
    </row>
    <row r="1853" spans="1:9" ht="26.4" x14ac:dyDescent="0.3">
      <c r="A1853" s="136">
        <v>19</v>
      </c>
      <c r="B1853" s="137">
        <v>170022901047</v>
      </c>
      <c r="C1853" s="138" t="s">
        <v>1964</v>
      </c>
      <c r="D1853" s="139">
        <v>0</v>
      </c>
      <c r="E1853" s="139">
        <v>0</v>
      </c>
      <c r="F1853" s="140">
        <v>70900000</v>
      </c>
      <c r="G1853" s="140">
        <v>26000000</v>
      </c>
      <c r="H1853" s="141">
        <v>0</v>
      </c>
      <c r="I1853" s="136" t="s">
        <v>447</v>
      </c>
    </row>
    <row r="1854" spans="1:9" x14ac:dyDescent="0.3">
      <c r="A1854" s="131"/>
      <c r="B1854" s="132">
        <v>415</v>
      </c>
      <c r="C1854" s="133" t="s">
        <v>1965</v>
      </c>
      <c r="D1854" s="134">
        <v>0</v>
      </c>
      <c r="E1854" s="135">
        <v>974000</v>
      </c>
      <c r="F1854" s="135">
        <v>7000000</v>
      </c>
      <c r="G1854" s="135">
        <v>7700000</v>
      </c>
      <c r="H1854" s="128"/>
      <c r="I1854" s="128"/>
    </row>
    <row r="1855" spans="1:9" x14ac:dyDescent="0.3">
      <c r="A1855" s="136">
        <v>20</v>
      </c>
      <c r="B1855" s="137">
        <v>170022901029</v>
      </c>
      <c r="C1855" s="138" t="s">
        <v>1966</v>
      </c>
      <c r="D1855" s="139">
        <v>0</v>
      </c>
      <c r="E1855" s="140">
        <v>974000</v>
      </c>
      <c r="F1855" s="140">
        <v>7000000</v>
      </c>
      <c r="G1855" s="140">
        <v>7700000</v>
      </c>
      <c r="H1855" s="141">
        <v>0</v>
      </c>
      <c r="I1855" s="136" t="s">
        <v>949</v>
      </c>
    </row>
    <row r="1856" spans="1:9" x14ac:dyDescent="0.3">
      <c r="A1856" s="131"/>
      <c r="B1856" s="132">
        <v>450</v>
      </c>
      <c r="C1856" s="133" t="s">
        <v>1967</v>
      </c>
      <c r="D1856" s="134">
        <v>0</v>
      </c>
      <c r="E1856" s="134">
        <v>0</v>
      </c>
      <c r="F1856" s="134">
        <v>0</v>
      </c>
      <c r="G1856" s="135">
        <v>50000000</v>
      </c>
      <c r="H1856" s="128"/>
      <c r="I1856" s="128"/>
    </row>
    <row r="1857" spans="1:9" x14ac:dyDescent="0.3">
      <c r="A1857" s="136">
        <v>21</v>
      </c>
      <c r="B1857" s="137">
        <v>2170004500301</v>
      </c>
      <c r="C1857" s="138" t="s">
        <v>1968</v>
      </c>
      <c r="D1857" s="139">
        <v>0</v>
      </c>
      <c r="E1857" s="139">
        <v>0</v>
      </c>
      <c r="F1857" s="139">
        <v>0</v>
      </c>
      <c r="G1857" s="140">
        <v>50000000</v>
      </c>
      <c r="H1857" s="141">
        <v>0</v>
      </c>
      <c r="I1857" s="136" t="s">
        <v>447</v>
      </c>
    </row>
    <row r="1858" spans="1:9" x14ac:dyDescent="0.3">
      <c r="A1858" s="131"/>
      <c r="B1858" s="132">
        <v>508</v>
      </c>
      <c r="C1858" s="133" t="s">
        <v>1087</v>
      </c>
      <c r="D1858" s="134">
        <v>0</v>
      </c>
      <c r="E1858" s="134">
        <v>0</v>
      </c>
      <c r="F1858" s="135">
        <v>4000000</v>
      </c>
      <c r="G1858" s="135">
        <v>4280000</v>
      </c>
      <c r="H1858" s="128"/>
      <c r="I1858" s="128"/>
    </row>
    <row r="1859" spans="1:9" ht="26.4" x14ac:dyDescent="0.3">
      <c r="A1859" s="136">
        <v>22</v>
      </c>
      <c r="B1859" s="137">
        <v>170022901039</v>
      </c>
      <c r="C1859" s="138" t="s">
        <v>1969</v>
      </c>
      <c r="D1859" s="139">
        <v>0</v>
      </c>
      <c r="E1859" s="139">
        <v>0</v>
      </c>
      <c r="F1859" s="140">
        <v>200000</v>
      </c>
      <c r="G1859" s="140">
        <v>100000</v>
      </c>
      <c r="H1859" s="141">
        <v>0</v>
      </c>
      <c r="I1859" s="136" t="s">
        <v>838</v>
      </c>
    </row>
    <row r="1860" spans="1:9" x14ac:dyDescent="0.3">
      <c r="A1860" s="136">
        <v>23</v>
      </c>
      <c r="B1860" s="137">
        <v>170022901032</v>
      </c>
      <c r="C1860" s="138" t="s">
        <v>1970</v>
      </c>
      <c r="D1860" s="139">
        <v>0</v>
      </c>
      <c r="E1860" s="139">
        <v>0</v>
      </c>
      <c r="F1860" s="140">
        <v>200000</v>
      </c>
      <c r="G1860" s="140">
        <v>220000</v>
      </c>
      <c r="H1860" s="141">
        <v>0</v>
      </c>
      <c r="I1860" s="136" t="s">
        <v>844</v>
      </c>
    </row>
    <row r="1861" spans="1:9" ht="26.4" x14ac:dyDescent="0.3">
      <c r="A1861" s="136">
        <v>24</v>
      </c>
      <c r="B1861" s="137">
        <v>170022901031</v>
      </c>
      <c r="C1861" s="138" t="s">
        <v>1971</v>
      </c>
      <c r="D1861" s="139">
        <v>0</v>
      </c>
      <c r="E1861" s="139">
        <v>0</v>
      </c>
      <c r="F1861" s="140">
        <v>600000</v>
      </c>
      <c r="G1861" s="140">
        <v>660000</v>
      </c>
      <c r="H1861" s="141">
        <v>0</v>
      </c>
      <c r="I1861" s="136" t="s">
        <v>1191</v>
      </c>
    </row>
    <row r="1862" spans="1:9" ht="26.4" x14ac:dyDescent="0.3">
      <c r="A1862" s="136">
        <v>25</v>
      </c>
      <c r="B1862" s="137">
        <v>170022901030</v>
      </c>
      <c r="C1862" s="138" t="s">
        <v>1972</v>
      </c>
      <c r="D1862" s="139">
        <v>0</v>
      </c>
      <c r="E1862" s="139">
        <v>0</v>
      </c>
      <c r="F1862" s="140">
        <v>1000000</v>
      </c>
      <c r="G1862" s="140">
        <v>1100000</v>
      </c>
      <c r="H1862" s="141">
        <v>0</v>
      </c>
      <c r="I1862" s="136" t="s">
        <v>838</v>
      </c>
    </row>
    <row r="1863" spans="1:9" ht="26.4" x14ac:dyDescent="0.3">
      <c r="A1863" s="136">
        <v>26</v>
      </c>
      <c r="B1863" s="137">
        <v>170022901033</v>
      </c>
      <c r="C1863" s="138" t="s">
        <v>1973</v>
      </c>
      <c r="D1863" s="139">
        <v>0</v>
      </c>
      <c r="E1863" s="139">
        <v>0</v>
      </c>
      <c r="F1863" s="140">
        <v>2000000</v>
      </c>
      <c r="G1863" s="140">
        <v>2200000</v>
      </c>
      <c r="H1863" s="141">
        <v>0</v>
      </c>
      <c r="I1863" s="136" t="s">
        <v>1191</v>
      </c>
    </row>
    <row r="1864" spans="1:9" x14ac:dyDescent="0.3">
      <c r="A1864" s="131"/>
      <c r="B1864" s="132">
        <v>509</v>
      </c>
      <c r="C1864" s="133" t="s">
        <v>1520</v>
      </c>
      <c r="D1864" s="134">
        <v>0</v>
      </c>
      <c r="E1864" s="135">
        <v>350000</v>
      </c>
      <c r="F1864" s="135">
        <v>5200000</v>
      </c>
      <c r="G1864" s="135">
        <v>5150000</v>
      </c>
      <c r="H1864" s="128"/>
      <c r="I1864" s="128"/>
    </row>
    <row r="1865" spans="1:9" ht="26.4" x14ac:dyDescent="0.3">
      <c r="A1865" s="136">
        <v>27</v>
      </c>
      <c r="B1865" s="137">
        <v>170022901041</v>
      </c>
      <c r="C1865" s="138" t="s">
        <v>1974</v>
      </c>
      <c r="D1865" s="139">
        <v>0</v>
      </c>
      <c r="E1865" s="139">
        <v>0</v>
      </c>
      <c r="F1865" s="140">
        <v>250000</v>
      </c>
      <c r="G1865" s="140">
        <v>315200</v>
      </c>
      <c r="H1865" s="141">
        <v>0</v>
      </c>
      <c r="I1865" s="136" t="s">
        <v>1191</v>
      </c>
    </row>
    <row r="1866" spans="1:9" x14ac:dyDescent="0.3">
      <c r="A1866" s="136">
        <v>28</v>
      </c>
      <c r="B1866" s="137">
        <v>170022901036</v>
      </c>
      <c r="C1866" s="138" t="s">
        <v>1975</v>
      </c>
      <c r="D1866" s="139">
        <v>0</v>
      </c>
      <c r="E1866" s="140">
        <v>350000</v>
      </c>
      <c r="F1866" s="140">
        <v>1500000</v>
      </c>
      <c r="G1866" s="140">
        <v>1500000</v>
      </c>
      <c r="H1866" s="141">
        <v>0</v>
      </c>
      <c r="I1866" s="136" t="s">
        <v>949</v>
      </c>
    </row>
    <row r="1867" spans="1:9" x14ac:dyDescent="0.3">
      <c r="A1867" s="136">
        <v>29</v>
      </c>
      <c r="B1867" s="137">
        <v>170022901034</v>
      </c>
      <c r="C1867" s="138" t="s">
        <v>1976</v>
      </c>
      <c r="D1867" s="139">
        <v>0</v>
      </c>
      <c r="E1867" s="139">
        <v>0</v>
      </c>
      <c r="F1867" s="140">
        <v>1500000</v>
      </c>
      <c r="G1867" s="140">
        <v>1600000</v>
      </c>
      <c r="H1867" s="141">
        <v>0</v>
      </c>
      <c r="I1867" s="136" t="s">
        <v>1427</v>
      </c>
    </row>
    <row r="1868" spans="1:9" x14ac:dyDescent="0.3">
      <c r="A1868" s="136">
        <v>30</v>
      </c>
      <c r="B1868" s="137">
        <v>170022901035</v>
      </c>
      <c r="C1868" s="138" t="s">
        <v>1977</v>
      </c>
      <c r="D1868" s="139">
        <v>0</v>
      </c>
      <c r="E1868" s="139">
        <v>0</v>
      </c>
      <c r="F1868" s="140">
        <v>1200000</v>
      </c>
      <c r="G1868" s="140">
        <v>1320000</v>
      </c>
      <c r="H1868" s="141">
        <v>0</v>
      </c>
      <c r="I1868" s="136" t="s">
        <v>1469</v>
      </c>
    </row>
    <row r="1869" spans="1:9" x14ac:dyDescent="0.3">
      <c r="A1869" s="136">
        <v>31</v>
      </c>
      <c r="B1869" s="137">
        <v>170022901024</v>
      </c>
      <c r="C1869" s="138" t="s">
        <v>1978</v>
      </c>
      <c r="D1869" s="139">
        <v>0</v>
      </c>
      <c r="E1869" s="139">
        <v>0</v>
      </c>
      <c r="F1869" s="140">
        <v>750000</v>
      </c>
      <c r="G1869" s="140">
        <v>414800</v>
      </c>
      <c r="H1869" s="141">
        <v>0</v>
      </c>
      <c r="I1869" s="136" t="s">
        <v>1979</v>
      </c>
    </row>
    <row r="1870" spans="1:9" x14ac:dyDescent="0.3">
      <c r="A1870" s="142" t="s">
        <v>483</v>
      </c>
      <c r="B1870" s="142"/>
      <c r="C1870" s="142"/>
      <c r="D1870" s="143">
        <v>0</v>
      </c>
      <c r="E1870" s="144">
        <v>12638645</v>
      </c>
      <c r="F1870" s="144">
        <v>220000000</v>
      </c>
      <c r="G1870" s="144">
        <v>1940000000</v>
      </c>
      <c r="H1870" s="145"/>
      <c r="I1870" s="145"/>
    </row>
    <row r="1871" spans="1:9" x14ac:dyDescent="0.3">
      <c r="A1871" s="129"/>
      <c r="B1871" s="130" t="s">
        <v>484</v>
      </c>
      <c r="C1871" s="130"/>
      <c r="D1871" s="130"/>
      <c r="E1871" s="130"/>
      <c r="F1871" s="130"/>
      <c r="G1871" s="130"/>
      <c r="H1871" s="130"/>
      <c r="I1871" s="130"/>
    </row>
    <row r="1872" spans="1:9" x14ac:dyDescent="0.3">
      <c r="A1872" s="142" t="s">
        <v>485</v>
      </c>
      <c r="B1872" s="142"/>
      <c r="C1872" s="142"/>
      <c r="D1872" s="134">
        <v>0</v>
      </c>
      <c r="E1872" s="135">
        <v>12638645</v>
      </c>
      <c r="F1872" s="135">
        <v>220000000</v>
      </c>
      <c r="G1872" s="135">
        <v>1940000000</v>
      </c>
      <c r="H1872" s="146"/>
      <c r="I1872" s="146"/>
    </row>
    <row r="1873" spans="1:9" x14ac:dyDescent="0.3">
      <c r="A1873" s="127">
        <v>67</v>
      </c>
      <c r="B1873" s="128" t="s">
        <v>1980</v>
      </c>
      <c r="C1873" s="128"/>
      <c r="D1873" s="128"/>
      <c r="E1873" s="128"/>
      <c r="F1873" s="128"/>
      <c r="G1873" s="128"/>
      <c r="H1873" s="128"/>
      <c r="I1873" s="128"/>
    </row>
    <row r="1874" spans="1:9" x14ac:dyDescent="0.3">
      <c r="A1874" s="129"/>
      <c r="B1874" s="130" t="s">
        <v>444</v>
      </c>
      <c r="C1874" s="130"/>
      <c r="D1874" s="130"/>
      <c r="E1874" s="130"/>
      <c r="F1874" s="130"/>
      <c r="G1874" s="130"/>
      <c r="H1874" s="130"/>
      <c r="I1874" s="130"/>
    </row>
    <row r="1875" spans="1:9" x14ac:dyDescent="0.3">
      <c r="A1875" s="131"/>
      <c r="B1875" s="132">
        <v>111</v>
      </c>
      <c r="C1875" s="133" t="s">
        <v>1981</v>
      </c>
      <c r="D1875" s="134">
        <v>0</v>
      </c>
      <c r="E1875" s="134">
        <v>0</v>
      </c>
      <c r="F1875" s="135">
        <v>75000000</v>
      </c>
      <c r="G1875" s="135">
        <v>45000000</v>
      </c>
      <c r="H1875" s="128"/>
      <c r="I1875" s="128"/>
    </row>
    <row r="1876" spans="1:9" ht="26.4" x14ac:dyDescent="0.3">
      <c r="A1876" s="136">
        <v>1</v>
      </c>
      <c r="B1876" s="137">
        <v>130022201015</v>
      </c>
      <c r="C1876" s="138" t="s">
        <v>1982</v>
      </c>
      <c r="D1876" s="140">
        <v>5000000</v>
      </c>
      <c r="E1876" s="139">
        <v>0</v>
      </c>
      <c r="F1876" s="140">
        <v>5000000</v>
      </c>
      <c r="G1876" s="140">
        <v>2000000</v>
      </c>
      <c r="H1876" s="141">
        <v>0.1</v>
      </c>
      <c r="I1876" s="136" t="s">
        <v>456</v>
      </c>
    </row>
    <row r="1877" spans="1:9" x14ac:dyDescent="0.3">
      <c r="A1877" s="136">
        <v>2</v>
      </c>
      <c r="B1877" s="137">
        <v>130022201014</v>
      </c>
      <c r="C1877" s="138" t="s">
        <v>1983</v>
      </c>
      <c r="D1877" s="139">
        <v>0</v>
      </c>
      <c r="E1877" s="139">
        <v>0</v>
      </c>
      <c r="F1877" s="140">
        <v>5000000</v>
      </c>
      <c r="G1877" s="140">
        <v>2000000</v>
      </c>
      <c r="H1877" s="141">
        <v>0.05</v>
      </c>
      <c r="I1877" s="136" t="s">
        <v>560</v>
      </c>
    </row>
    <row r="1878" spans="1:9" x14ac:dyDescent="0.3">
      <c r="A1878" s="136">
        <v>3</v>
      </c>
      <c r="B1878" s="137">
        <v>130022201016</v>
      </c>
      <c r="C1878" s="138" t="s">
        <v>1984</v>
      </c>
      <c r="D1878" s="139">
        <v>0</v>
      </c>
      <c r="E1878" s="139">
        <v>0</v>
      </c>
      <c r="F1878" s="140">
        <v>20000000</v>
      </c>
      <c r="G1878" s="140">
        <v>20000000</v>
      </c>
      <c r="H1878" s="141">
        <v>0.02</v>
      </c>
      <c r="I1878" s="136" t="s">
        <v>560</v>
      </c>
    </row>
    <row r="1879" spans="1:9" ht="26.4" x14ac:dyDescent="0.3">
      <c r="A1879" s="136">
        <v>4</v>
      </c>
      <c r="B1879" s="137">
        <v>130022201018</v>
      </c>
      <c r="C1879" s="138" t="s">
        <v>1985</v>
      </c>
      <c r="D1879" s="139">
        <v>0</v>
      </c>
      <c r="E1879" s="139">
        <v>0</v>
      </c>
      <c r="F1879" s="140">
        <v>20000000</v>
      </c>
      <c r="G1879" s="140">
        <v>6000000</v>
      </c>
      <c r="H1879" s="141">
        <v>0.04</v>
      </c>
      <c r="I1879" s="136" t="s">
        <v>560</v>
      </c>
    </row>
    <row r="1880" spans="1:9" ht="26.4" x14ac:dyDescent="0.3">
      <c r="A1880" s="136">
        <v>5</v>
      </c>
      <c r="B1880" s="137">
        <v>130022201017</v>
      </c>
      <c r="C1880" s="138" t="s">
        <v>1986</v>
      </c>
      <c r="D1880" s="139">
        <v>0</v>
      </c>
      <c r="E1880" s="139">
        <v>0</v>
      </c>
      <c r="F1880" s="140">
        <v>10000000</v>
      </c>
      <c r="G1880" s="140">
        <v>5000000</v>
      </c>
      <c r="H1880" s="141">
        <v>0.05</v>
      </c>
      <c r="I1880" s="136" t="s">
        <v>456</v>
      </c>
    </row>
    <row r="1881" spans="1:9" x14ac:dyDescent="0.3">
      <c r="A1881" s="136">
        <v>6</v>
      </c>
      <c r="B1881" s="137">
        <v>130022201013</v>
      </c>
      <c r="C1881" s="138" t="s">
        <v>1987</v>
      </c>
      <c r="D1881" s="139">
        <v>0</v>
      </c>
      <c r="E1881" s="139">
        <v>0</v>
      </c>
      <c r="F1881" s="140">
        <v>15000000</v>
      </c>
      <c r="G1881" s="140">
        <v>10000000</v>
      </c>
      <c r="H1881" s="141">
        <v>0.04</v>
      </c>
      <c r="I1881" s="136" t="s">
        <v>560</v>
      </c>
    </row>
    <row r="1882" spans="1:9" x14ac:dyDescent="0.3">
      <c r="A1882" s="131"/>
      <c r="B1882" s="132">
        <v>113</v>
      </c>
      <c r="C1882" s="133" t="s">
        <v>1988</v>
      </c>
      <c r="D1882" s="134">
        <v>0</v>
      </c>
      <c r="E1882" s="134">
        <v>0</v>
      </c>
      <c r="F1882" s="135">
        <v>200000000</v>
      </c>
      <c r="G1882" s="135">
        <v>200000000</v>
      </c>
      <c r="H1882" s="128"/>
      <c r="I1882" s="128"/>
    </row>
    <row r="1883" spans="1:9" x14ac:dyDescent="0.3">
      <c r="A1883" s="136">
        <v>7</v>
      </c>
      <c r="B1883" s="137">
        <v>130022201019</v>
      </c>
      <c r="C1883" s="138" t="s">
        <v>1989</v>
      </c>
      <c r="D1883" s="139">
        <v>0</v>
      </c>
      <c r="E1883" s="139">
        <v>0</v>
      </c>
      <c r="F1883" s="140">
        <v>200000000</v>
      </c>
      <c r="G1883" s="140">
        <v>200000000</v>
      </c>
      <c r="H1883" s="141">
        <v>0.04</v>
      </c>
      <c r="I1883" s="136" t="s">
        <v>560</v>
      </c>
    </row>
    <row r="1884" spans="1:9" x14ac:dyDescent="0.3">
      <c r="A1884" s="131"/>
      <c r="B1884" s="132">
        <v>114</v>
      </c>
      <c r="C1884" s="133" t="s">
        <v>1990</v>
      </c>
      <c r="D1884" s="135">
        <v>3400000</v>
      </c>
      <c r="E1884" s="134">
        <v>0</v>
      </c>
      <c r="F1884" s="135">
        <v>60000000</v>
      </c>
      <c r="G1884" s="135">
        <v>40000000</v>
      </c>
      <c r="H1884" s="128"/>
      <c r="I1884" s="128"/>
    </row>
    <row r="1885" spans="1:9" x14ac:dyDescent="0.3">
      <c r="A1885" s="136">
        <v>8</v>
      </c>
      <c r="B1885" s="137">
        <v>130022201021</v>
      </c>
      <c r="C1885" s="138" t="s">
        <v>1991</v>
      </c>
      <c r="D1885" s="139">
        <v>0</v>
      </c>
      <c r="E1885" s="139">
        <v>0</v>
      </c>
      <c r="F1885" s="140">
        <v>20000000</v>
      </c>
      <c r="G1885" s="140">
        <v>20000000</v>
      </c>
      <c r="H1885" s="141">
        <v>0.05</v>
      </c>
      <c r="I1885" s="136" t="s">
        <v>456</v>
      </c>
    </row>
    <row r="1886" spans="1:9" x14ac:dyDescent="0.3">
      <c r="A1886" s="136">
        <v>9</v>
      </c>
      <c r="B1886" s="137">
        <v>130022201020</v>
      </c>
      <c r="C1886" s="138" t="s">
        <v>1992</v>
      </c>
      <c r="D1886" s="140">
        <v>3400000</v>
      </c>
      <c r="E1886" s="139">
        <v>0</v>
      </c>
      <c r="F1886" s="140">
        <v>40000000</v>
      </c>
      <c r="G1886" s="140">
        <v>20000000</v>
      </c>
      <c r="H1886" s="141">
        <v>0.05</v>
      </c>
      <c r="I1886" s="136" t="s">
        <v>560</v>
      </c>
    </row>
    <row r="1887" spans="1:9" x14ac:dyDescent="0.3">
      <c r="A1887" s="131"/>
      <c r="B1887" s="132">
        <v>115</v>
      </c>
      <c r="C1887" s="133" t="s">
        <v>1993</v>
      </c>
      <c r="D1887" s="135">
        <v>18231419</v>
      </c>
      <c r="E1887" s="134">
        <v>0</v>
      </c>
      <c r="F1887" s="135">
        <v>600000000</v>
      </c>
      <c r="G1887" s="135">
        <v>650000000</v>
      </c>
      <c r="H1887" s="128"/>
      <c r="I1887" s="128"/>
    </row>
    <row r="1888" spans="1:9" x14ac:dyDescent="0.3">
      <c r="A1888" s="136">
        <v>10</v>
      </c>
      <c r="B1888" s="137">
        <v>130022201022</v>
      </c>
      <c r="C1888" s="138" t="s">
        <v>1993</v>
      </c>
      <c r="D1888" s="140">
        <v>18231419</v>
      </c>
      <c r="E1888" s="139">
        <v>0</v>
      </c>
      <c r="F1888" s="140">
        <v>600000000</v>
      </c>
      <c r="G1888" s="140">
        <v>650000000</v>
      </c>
      <c r="H1888" s="141">
        <v>0.1</v>
      </c>
      <c r="I1888" s="136" t="s">
        <v>560</v>
      </c>
    </row>
    <row r="1889" spans="1:9" x14ac:dyDescent="0.3">
      <c r="A1889" s="131"/>
      <c r="B1889" s="132">
        <v>116</v>
      </c>
      <c r="C1889" s="133" t="s">
        <v>716</v>
      </c>
      <c r="D1889" s="135">
        <v>30433581</v>
      </c>
      <c r="E1889" s="135">
        <v>321031385</v>
      </c>
      <c r="F1889" s="135">
        <v>20000000</v>
      </c>
      <c r="G1889" s="135">
        <v>65000000</v>
      </c>
      <c r="H1889" s="128"/>
      <c r="I1889" s="128"/>
    </row>
    <row r="1890" spans="1:9" x14ac:dyDescent="0.3">
      <c r="A1890" s="136">
        <v>11</v>
      </c>
      <c r="B1890" s="137">
        <v>130022201023</v>
      </c>
      <c r="C1890" s="138" t="s">
        <v>1994</v>
      </c>
      <c r="D1890" s="140">
        <v>2180000</v>
      </c>
      <c r="E1890" s="140">
        <v>321031385</v>
      </c>
      <c r="F1890" s="139">
        <v>0</v>
      </c>
      <c r="G1890" s="140">
        <v>25000000</v>
      </c>
      <c r="H1890" s="141">
        <v>0.1</v>
      </c>
      <c r="I1890" s="136" t="s">
        <v>456</v>
      </c>
    </row>
    <row r="1891" spans="1:9" x14ac:dyDescent="0.3">
      <c r="A1891" s="136">
        <v>12</v>
      </c>
      <c r="B1891" s="137">
        <v>130022201024</v>
      </c>
      <c r="C1891" s="138" t="s">
        <v>1995</v>
      </c>
      <c r="D1891" s="140">
        <v>28253581</v>
      </c>
      <c r="E1891" s="139">
        <v>0</v>
      </c>
      <c r="F1891" s="140">
        <v>20000000</v>
      </c>
      <c r="G1891" s="140">
        <v>40000000</v>
      </c>
      <c r="H1891" s="141">
        <v>0.02</v>
      </c>
      <c r="I1891" s="136" t="s">
        <v>456</v>
      </c>
    </row>
    <row r="1892" spans="1:9" x14ac:dyDescent="0.3">
      <c r="A1892" s="142" t="s">
        <v>483</v>
      </c>
      <c r="B1892" s="142"/>
      <c r="C1892" s="142"/>
      <c r="D1892" s="144">
        <v>52065000</v>
      </c>
      <c r="E1892" s="144">
        <v>321031385</v>
      </c>
      <c r="F1892" s="144">
        <v>955000000</v>
      </c>
      <c r="G1892" s="144">
        <v>1000000000</v>
      </c>
      <c r="H1892" s="145"/>
      <c r="I1892" s="145"/>
    </row>
    <row r="1893" spans="1:9" x14ac:dyDescent="0.3">
      <c r="A1893" s="129"/>
      <c r="B1893" s="130" t="s">
        <v>484</v>
      </c>
      <c r="C1893" s="130"/>
      <c r="D1893" s="130"/>
      <c r="E1893" s="130"/>
      <c r="F1893" s="130"/>
      <c r="G1893" s="130"/>
      <c r="H1893" s="130"/>
      <c r="I1893" s="130"/>
    </row>
    <row r="1894" spans="1:9" x14ac:dyDescent="0.3">
      <c r="A1894" s="142" t="s">
        <v>485</v>
      </c>
      <c r="B1894" s="142"/>
      <c r="C1894" s="142"/>
      <c r="D1894" s="135">
        <v>52065000</v>
      </c>
      <c r="E1894" s="135">
        <v>321031385</v>
      </c>
      <c r="F1894" s="135">
        <v>955000000</v>
      </c>
      <c r="G1894" s="135">
        <v>1000000000</v>
      </c>
      <c r="H1894" s="146"/>
      <c r="I1894" s="146"/>
    </row>
    <row r="1895" spans="1:9" x14ac:dyDescent="0.3">
      <c r="A1895" s="127">
        <v>68</v>
      </c>
      <c r="B1895" s="128" t="s">
        <v>1996</v>
      </c>
      <c r="C1895" s="128"/>
      <c r="D1895" s="128"/>
      <c r="E1895" s="128"/>
      <c r="F1895" s="128"/>
      <c r="G1895" s="128"/>
      <c r="H1895" s="128"/>
      <c r="I1895" s="128"/>
    </row>
    <row r="1896" spans="1:9" x14ac:dyDescent="0.3">
      <c r="A1896" s="129"/>
      <c r="B1896" s="130" t="s">
        <v>444</v>
      </c>
      <c r="C1896" s="130"/>
      <c r="D1896" s="130"/>
      <c r="E1896" s="130"/>
      <c r="F1896" s="130"/>
      <c r="G1896" s="130"/>
      <c r="H1896" s="130"/>
      <c r="I1896" s="130"/>
    </row>
    <row r="1897" spans="1:9" x14ac:dyDescent="0.3">
      <c r="A1897" s="131"/>
      <c r="B1897" s="132">
        <v>304</v>
      </c>
      <c r="C1897" s="133" t="s">
        <v>716</v>
      </c>
      <c r="D1897" s="135">
        <v>1800000</v>
      </c>
      <c r="E1897" s="135">
        <v>630000</v>
      </c>
      <c r="F1897" s="135">
        <v>14700000</v>
      </c>
      <c r="G1897" s="135">
        <v>44700000</v>
      </c>
      <c r="H1897" s="128"/>
      <c r="I1897" s="128"/>
    </row>
    <row r="1898" spans="1:9" x14ac:dyDescent="0.3">
      <c r="A1898" s="136">
        <v>1</v>
      </c>
      <c r="B1898" s="137">
        <v>50051701010</v>
      </c>
      <c r="C1898" s="138" t="s">
        <v>1997</v>
      </c>
      <c r="D1898" s="140">
        <v>900000</v>
      </c>
      <c r="E1898" s="140">
        <v>630000</v>
      </c>
      <c r="F1898" s="140">
        <v>3000000</v>
      </c>
      <c r="G1898" s="140">
        <v>1500000</v>
      </c>
      <c r="H1898" s="141">
        <v>0.8</v>
      </c>
      <c r="I1898" s="136" t="s">
        <v>684</v>
      </c>
    </row>
    <row r="1899" spans="1:9" ht="26.4" x14ac:dyDescent="0.3">
      <c r="A1899" s="136">
        <v>2</v>
      </c>
      <c r="B1899" s="137">
        <v>50051701011</v>
      </c>
      <c r="C1899" s="138" t="s">
        <v>1998</v>
      </c>
      <c r="D1899" s="140">
        <v>900000</v>
      </c>
      <c r="E1899" s="139">
        <v>0</v>
      </c>
      <c r="F1899" s="139">
        <v>0</v>
      </c>
      <c r="G1899" s="140">
        <v>1500000</v>
      </c>
      <c r="H1899" s="141">
        <v>0.8</v>
      </c>
      <c r="I1899" s="136" t="s">
        <v>1999</v>
      </c>
    </row>
    <row r="1900" spans="1:9" ht="39.6" x14ac:dyDescent="0.3">
      <c r="A1900" s="136">
        <v>3</v>
      </c>
      <c r="B1900" s="137">
        <v>50051701009</v>
      </c>
      <c r="C1900" s="138" t="s">
        <v>2000</v>
      </c>
      <c r="D1900" s="139">
        <v>0</v>
      </c>
      <c r="E1900" s="139">
        <v>0</v>
      </c>
      <c r="F1900" s="140">
        <v>11700000</v>
      </c>
      <c r="G1900" s="140">
        <v>11700000</v>
      </c>
      <c r="H1900" s="141">
        <v>0.98</v>
      </c>
      <c r="I1900" s="136" t="s">
        <v>1191</v>
      </c>
    </row>
    <row r="1901" spans="1:9" ht="26.4" x14ac:dyDescent="0.3">
      <c r="A1901" s="136">
        <v>4</v>
      </c>
      <c r="B1901" s="137">
        <v>30500030401</v>
      </c>
      <c r="C1901" s="138" t="s">
        <v>2001</v>
      </c>
      <c r="D1901" s="139">
        <v>0</v>
      </c>
      <c r="E1901" s="139">
        <v>0</v>
      </c>
      <c r="F1901" s="139">
        <v>0</v>
      </c>
      <c r="G1901" s="140">
        <v>30000000</v>
      </c>
      <c r="H1901" s="141">
        <v>0</v>
      </c>
      <c r="I1901" s="136" t="s">
        <v>447</v>
      </c>
    </row>
    <row r="1902" spans="1:9" x14ac:dyDescent="0.3">
      <c r="A1902" s="131"/>
      <c r="B1902" s="132">
        <v>305</v>
      </c>
      <c r="C1902" s="133" t="s">
        <v>2002</v>
      </c>
      <c r="D1902" s="134">
        <v>0</v>
      </c>
      <c r="E1902" s="134">
        <v>0</v>
      </c>
      <c r="F1902" s="135">
        <v>20000000</v>
      </c>
      <c r="G1902" s="135">
        <v>20000000</v>
      </c>
      <c r="H1902" s="128"/>
      <c r="I1902" s="128"/>
    </row>
    <row r="1903" spans="1:9" x14ac:dyDescent="0.3">
      <c r="A1903" s="136">
        <v>5</v>
      </c>
      <c r="B1903" s="137">
        <v>50051701018</v>
      </c>
      <c r="C1903" s="138" t="s">
        <v>2003</v>
      </c>
      <c r="D1903" s="139">
        <v>0</v>
      </c>
      <c r="E1903" s="139">
        <v>0</v>
      </c>
      <c r="F1903" s="140">
        <v>20000000</v>
      </c>
      <c r="G1903" s="140">
        <v>20000000</v>
      </c>
      <c r="H1903" s="141">
        <v>1</v>
      </c>
      <c r="I1903" s="136" t="s">
        <v>560</v>
      </c>
    </row>
    <row r="1904" spans="1:9" x14ac:dyDescent="0.3">
      <c r="A1904" s="131"/>
      <c r="B1904" s="132">
        <v>435</v>
      </c>
      <c r="C1904" s="133" t="s">
        <v>491</v>
      </c>
      <c r="D1904" s="134">
        <v>0</v>
      </c>
      <c r="E1904" s="134">
        <v>0</v>
      </c>
      <c r="F1904" s="135">
        <v>2300000</v>
      </c>
      <c r="G1904" s="135">
        <v>2300000</v>
      </c>
      <c r="H1904" s="128"/>
      <c r="I1904" s="128"/>
    </row>
    <row r="1905" spans="1:9" x14ac:dyDescent="0.3">
      <c r="A1905" s="136">
        <v>6</v>
      </c>
      <c r="B1905" s="137">
        <v>50051701016</v>
      </c>
      <c r="C1905" s="138" t="s">
        <v>2004</v>
      </c>
      <c r="D1905" s="139">
        <v>0</v>
      </c>
      <c r="E1905" s="139">
        <v>0</v>
      </c>
      <c r="F1905" s="140">
        <v>500000</v>
      </c>
      <c r="G1905" s="140">
        <v>500000</v>
      </c>
      <c r="H1905" s="141">
        <v>0.7</v>
      </c>
      <c r="I1905" s="136" t="s">
        <v>456</v>
      </c>
    </row>
    <row r="1906" spans="1:9" x14ac:dyDescent="0.3">
      <c r="A1906" s="136">
        <v>7</v>
      </c>
      <c r="B1906" s="137">
        <v>50051701017</v>
      </c>
      <c r="C1906" s="138" t="s">
        <v>2005</v>
      </c>
      <c r="D1906" s="139">
        <v>0</v>
      </c>
      <c r="E1906" s="139">
        <v>0</v>
      </c>
      <c r="F1906" s="140">
        <v>900000</v>
      </c>
      <c r="G1906" s="140">
        <v>900000</v>
      </c>
      <c r="H1906" s="141">
        <v>0.9</v>
      </c>
      <c r="I1906" s="136" t="s">
        <v>949</v>
      </c>
    </row>
    <row r="1907" spans="1:9" ht="26.4" x14ac:dyDescent="0.3">
      <c r="A1907" s="136">
        <v>8</v>
      </c>
      <c r="B1907" s="137">
        <v>50051701012</v>
      </c>
      <c r="C1907" s="138" t="s">
        <v>2006</v>
      </c>
      <c r="D1907" s="139">
        <v>0</v>
      </c>
      <c r="E1907" s="139">
        <v>0</v>
      </c>
      <c r="F1907" s="140">
        <v>900000</v>
      </c>
      <c r="G1907" s="140">
        <v>900000</v>
      </c>
      <c r="H1907" s="141">
        <v>0.9</v>
      </c>
      <c r="I1907" s="136" t="s">
        <v>838</v>
      </c>
    </row>
    <row r="1908" spans="1:9" x14ac:dyDescent="0.3">
      <c r="A1908" s="131"/>
      <c r="B1908" s="132">
        <v>436</v>
      </c>
      <c r="C1908" s="133" t="s">
        <v>2007</v>
      </c>
      <c r="D1908" s="134">
        <v>0</v>
      </c>
      <c r="E1908" s="134">
        <v>0</v>
      </c>
      <c r="F1908" s="135">
        <v>11500000</v>
      </c>
      <c r="G1908" s="135">
        <v>21500000</v>
      </c>
      <c r="H1908" s="128"/>
      <c r="I1908" s="128"/>
    </row>
    <row r="1909" spans="1:9" x14ac:dyDescent="0.3">
      <c r="A1909" s="136">
        <v>9</v>
      </c>
      <c r="B1909" s="137">
        <v>50051701015</v>
      </c>
      <c r="C1909" s="138" t="s">
        <v>2008</v>
      </c>
      <c r="D1909" s="139">
        <v>0</v>
      </c>
      <c r="E1909" s="139">
        <v>0</v>
      </c>
      <c r="F1909" s="140">
        <v>6500000</v>
      </c>
      <c r="G1909" s="140">
        <v>16500000</v>
      </c>
      <c r="H1909" s="141">
        <v>0.9</v>
      </c>
      <c r="I1909" s="136" t="s">
        <v>560</v>
      </c>
    </row>
    <row r="1910" spans="1:9" x14ac:dyDescent="0.3">
      <c r="A1910" s="136">
        <v>10</v>
      </c>
      <c r="B1910" s="137">
        <v>50051701014</v>
      </c>
      <c r="C1910" s="138" t="s">
        <v>2009</v>
      </c>
      <c r="D1910" s="139">
        <v>0</v>
      </c>
      <c r="E1910" s="139">
        <v>0</v>
      </c>
      <c r="F1910" s="140">
        <v>5000000</v>
      </c>
      <c r="G1910" s="140">
        <v>5000000</v>
      </c>
      <c r="H1910" s="141">
        <v>0.9</v>
      </c>
      <c r="I1910" s="136" t="s">
        <v>456</v>
      </c>
    </row>
    <row r="1911" spans="1:9" x14ac:dyDescent="0.3">
      <c r="A1911" s="142" t="s">
        <v>483</v>
      </c>
      <c r="B1911" s="142"/>
      <c r="C1911" s="142"/>
      <c r="D1911" s="144">
        <v>1800000</v>
      </c>
      <c r="E1911" s="144">
        <v>630000</v>
      </c>
      <c r="F1911" s="144">
        <v>48500000</v>
      </c>
      <c r="G1911" s="144">
        <v>88500000</v>
      </c>
      <c r="H1911" s="145"/>
      <c r="I1911" s="145"/>
    </row>
    <row r="1912" spans="1:9" x14ac:dyDescent="0.3">
      <c r="A1912" s="129"/>
      <c r="B1912" s="130" t="s">
        <v>484</v>
      </c>
      <c r="C1912" s="130"/>
      <c r="D1912" s="130"/>
      <c r="E1912" s="130"/>
      <c r="F1912" s="130"/>
      <c r="G1912" s="130"/>
      <c r="H1912" s="130"/>
      <c r="I1912" s="130"/>
    </row>
    <row r="1913" spans="1:9" x14ac:dyDescent="0.3">
      <c r="A1913" s="142" t="s">
        <v>485</v>
      </c>
      <c r="B1913" s="142"/>
      <c r="C1913" s="142"/>
      <c r="D1913" s="135">
        <v>1800000</v>
      </c>
      <c r="E1913" s="135">
        <v>630000</v>
      </c>
      <c r="F1913" s="135">
        <v>48500000</v>
      </c>
      <c r="G1913" s="135">
        <v>88500000</v>
      </c>
      <c r="H1913" s="146"/>
      <c r="I1913" s="146"/>
    </row>
    <row r="1914" spans="1:9" x14ac:dyDescent="0.3">
      <c r="A1914" s="127">
        <v>69</v>
      </c>
      <c r="B1914" s="128" t="s">
        <v>2010</v>
      </c>
      <c r="C1914" s="128"/>
      <c r="D1914" s="128"/>
      <c r="E1914" s="128"/>
      <c r="F1914" s="128"/>
      <c r="G1914" s="128"/>
      <c r="H1914" s="128"/>
      <c r="I1914" s="128"/>
    </row>
    <row r="1915" spans="1:9" x14ac:dyDescent="0.3">
      <c r="A1915" s="129"/>
      <c r="B1915" s="130" t="s">
        <v>444</v>
      </c>
      <c r="C1915" s="130"/>
      <c r="D1915" s="130"/>
      <c r="E1915" s="130"/>
      <c r="F1915" s="130"/>
      <c r="G1915" s="130"/>
      <c r="H1915" s="130"/>
      <c r="I1915" s="130"/>
    </row>
    <row r="1916" spans="1:9" x14ac:dyDescent="0.3">
      <c r="A1916" s="131"/>
      <c r="B1916" s="132">
        <v>51</v>
      </c>
      <c r="C1916" s="133" t="s">
        <v>2011</v>
      </c>
      <c r="D1916" s="134">
        <v>0</v>
      </c>
      <c r="E1916" s="134">
        <v>0</v>
      </c>
      <c r="F1916" s="135">
        <v>10000000</v>
      </c>
      <c r="G1916" s="135">
        <v>10000000</v>
      </c>
      <c r="H1916" s="128"/>
      <c r="I1916" s="128"/>
    </row>
    <row r="1917" spans="1:9" x14ac:dyDescent="0.3">
      <c r="A1917" s="136">
        <v>1</v>
      </c>
      <c r="B1917" s="137">
        <v>31300005104</v>
      </c>
      <c r="C1917" s="138" t="s">
        <v>2012</v>
      </c>
      <c r="D1917" s="139">
        <v>0</v>
      </c>
      <c r="E1917" s="139">
        <v>0</v>
      </c>
      <c r="F1917" s="140">
        <v>5000000</v>
      </c>
      <c r="G1917" s="140">
        <v>900000</v>
      </c>
      <c r="H1917" s="141">
        <v>0</v>
      </c>
      <c r="I1917" s="136" t="s">
        <v>447</v>
      </c>
    </row>
    <row r="1918" spans="1:9" x14ac:dyDescent="0.3">
      <c r="A1918" s="136">
        <v>2</v>
      </c>
      <c r="B1918" s="137">
        <v>31300005103</v>
      </c>
      <c r="C1918" s="138" t="s">
        <v>2013</v>
      </c>
      <c r="D1918" s="139">
        <v>0</v>
      </c>
      <c r="E1918" s="139">
        <v>0</v>
      </c>
      <c r="F1918" s="140">
        <v>2000000</v>
      </c>
      <c r="G1918" s="139">
        <v>0</v>
      </c>
      <c r="H1918" s="141">
        <v>0</v>
      </c>
      <c r="I1918" s="136" t="s">
        <v>447</v>
      </c>
    </row>
    <row r="1919" spans="1:9" x14ac:dyDescent="0.3">
      <c r="A1919" s="136">
        <v>3</v>
      </c>
      <c r="B1919" s="137">
        <v>131300005103</v>
      </c>
      <c r="C1919" s="138" t="s">
        <v>2013</v>
      </c>
      <c r="D1919" s="139">
        <v>0</v>
      </c>
      <c r="E1919" s="139">
        <v>0</v>
      </c>
      <c r="F1919" s="140">
        <v>3000000</v>
      </c>
      <c r="G1919" s="139">
        <v>0</v>
      </c>
      <c r="H1919" s="141">
        <v>0</v>
      </c>
      <c r="I1919" s="136" t="s">
        <v>447</v>
      </c>
    </row>
    <row r="1920" spans="1:9" x14ac:dyDescent="0.3">
      <c r="A1920" s="136">
        <v>4</v>
      </c>
      <c r="B1920" s="137">
        <v>31300005103</v>
      </c>
      <c r="C1920" s="138" t="s">
        <v>2014</v>
      </c>
      <c r="D1920" s="139">
        <v>0</v>
      </c>
      <c r="E1920" s="139">
        <v>0</v>
      </c>
      <c r="F1920" s="139">
        <v>0</v>
      </c>
      <c r="G1920" s="140">
        <v>5100000</v>
      </c>
      <c r="H1920" s="141">
        <v>0</v>
      </c>
      <c r="I1920" s="136" t="s">
        <v>447</v>
      </c>
    </row>
    <row r="1921" spans="1:9" ht="26.4" x14ac:dyDescent="0.3">
      <c r="A1921" s="136">
        <v>5</v>
      </c>
      <c r="B1921" s="137">
        <v>31300015103</v>
      </c>
      <c r="C1921" s="138" t="s">
        <v>2015</v>
      </c>
      <c r="D1921" s="139">
        <v>0</v>
      </c>
      <c r="E1921" s="139">
        <v>0</v>
      </c>
      <c r="F1921" s="139">
        <v>0</v>
      </c>
      <c r="G1921" s="140">
        <v>4000000</v>
      </c>
      <c r="H1921" s="141">
        <v>0</v>
      </c>
      <c r="I1921" s="136" t="s">
        <v>447</v>
      </c>
    </row>
    <row r="1922" spans="1:9" x14ac:dyDescent="0.3">
      <c r="A1922" s="142" t="s">
        <v>483</v>
      </c>
      <c r="B1922" s="142"/>
      <c r="C1922" s="142"/>
      <c r="D1922" s="144">
        <v>8201800</v>
      </c>
      <c r="E1922" s="143">
        <v>0</v>
      </c>
      <c r="F1922" s="144">
        <v>10000000</v>
      </c>
      <c r="G1922" s="144">
        <v>10000000</v>
      </c>
      <c r="H1922" s="145"/>
      <c r="I1922" s="145"/>
    </row>
    <row r="1923" spans="1:9" x14ac:dyDescent="0.3">
      <c r="A1923" s="129"/>
      <c r="B1923" s="130" t="s">
        <v>484</v>
      </c>
      <c r="C1923" s="130"/>
      <c r="D1923" s="130"/>
      <c r="E1923" s="130"/>
      <c r="F1923" s="130"/>
      <c r="G1923" s="130"/>
      <c r="H1923" s="130"/>
      <c r="I1923" s="130"/>
    </row>
    <row r="1924" spans="1:9" x14ac:dyDescent="0.3">
      <c r="A1924" s="142" t="s">
        <v>485</v>
      </c>
      <c r="B1924" s="142"/>
      <c r="C1924" s="142"/>
      <c r="D1924" s="135">
        <v>8201800</v>
      </c>
      <c r="E1924" s="134">
        <v>0</v>
      </c>
      <c r="F1924" s="135">
        <v>10000000</v>
      </c>
      <c r="G1924" s="135">
        <v>10000000</v>
      </c>
      <c r="H1924" s="146"/>
      <c r="I1924" s="146"/>
    </row>
    <row r="1925" spans="1:9" x14ac:dyDescent="0.3">
      <c r="A1925" s="127">
        <v>70</v>
      </c>
      <c r="B1925" s="128" t="s">
        <v>2016</v>
      </c>
      <c r="C1925" s="128"/>
      <c r="D1925" s="128"/>
      <c r="E1925" s="128"/>
      <c r="F1925" s="128"/>
      <c r="G1925" s="128"/>
      <c r="H1925" s="128"/>
      <c r="I1925" s="128"/>
    </row>
    <row r="1926" spans="1:9" x14ac:dyDescent="0.3">
      <c r="A1926" s="129"/>
      <c r="B1926" s="130" t="s">
        <v>444</v>
      </c>
      <c r="C1926" s="130"/>
      <c r="D1926" s="130"/>
      <c r="E1926" s="130"/>
      <c r="F1926" s="130"/>
      <c r="G1926" s="130"/>
      <c r="H1926" s="130"/>
      <c r="I1926" s="130"/>
    </row>
    <row r="1927" spans="1:9" x14ac:dyDescent="0.3">
      <c r="A1927" s="131"/>
      <c r="B1927" s="132">
        <v>91</v>
      </c>
      <c r="C1927" s="133" t="s">
        <v>2017</v>
      </c>
      <c r="D1927" s="135">
        <v>53805029</v>
      </c>
      <c r="E1927" s="135">
        <v>22575000</v>
      </c>
      <c r="F1927" s="135">
        <v>179500000</v>
      </c>
      <c r="G1927" s="135">
        <v>309500000</v>
      </c>
      <c r="H1927" s="128"/>
      <c r="I1927" s="128"/>
    </row>
    <row r="1928" spans="1:9" x14ac:dyDescent="0.3">
      <c r="A1928" s="136">
        <v>1</v>
      </c>
      <c r="B1928" s="137">
        <v>130022001027</v>
      </c>
      <c r="C1928" s="138" t="s">
        <v>2018</v>
      </c>
      <c r="D1928" s="140">
        <v>7487000</v>
      </c>
      <c r="E1928" s="139">
        <v>0</v>
      </c>
      <c r="F1928" s="140">
        <v>7500000</v>
      </c>
      <c r="G1928" s="140">
        <v>7500000</v>
      </c>
      <c r="H1928" s="141">
        <v>0.05</v>
      </c>
      <c r="I1928" s="136" t="s">
        <v>447</v>
      </c>
    </row>
    <row r="1929" spans="1:9" ht="39.6" x14ac:dyDescent="0.3">
      <c r="A1929" s="136">
        <v>2</v>
      </c>
      <c r="B1929" s="137">
        <v>130022001026</v>
      </c>
      <c r="C1929" s="138" t="s">
        <v>2019</v>
      </c>
      <c r="D1929" s="140">
        <v>5859000</v>
      </c>
      <c r="E1929" s="139">
        <v>0</v>
      </c>
      <c r="F1929" s="140">
        <v>8500000</v>
      </c>
      <c r="G1929" s="140">
        <v>8500000</v>
      </c>
      <c r="H1929" s="141">
        <v>0.06</v>
      </c>
      <c r="I1929" s="136" t="s">
        <v>447</v>
      </c>
    </row>
    <row r="1930" spans="1:9" ht="26.4" x14ac:dyDescent="0.3">
      <c r="A1930" s="136">
        <v>3</v>
      </c>
      <c r="B1930" s="137">
        <v>130022001020</v>
      </c>
      <c r="C1930" s="138" t="s">
        <v>2020</v>
      </c>
      <c r="D1930" s="140">
        <v>4000000</v>
      </c>
      <c r="E1930" s="139">
        <v>0</v>
      </c>
      <c r="F1930" s="140">
        <v>6000000</v>
      </c>
      <c r="G1930" s="140">
        <v>50000000</v>
      </c>
      <c r="H1930" s="141">
        <v>0.13</v>
      </c>
      <c r="I1930" s="136" t="s">
        <v>447</v>
      </c>
    </row>
    <row r="1931" spans="1:9" ht="26.4" x14ac:dyDescent="0.3">
      <c r="A1931" s="136">
        <v>4</v>
      </c>
      <c r="B1931" s="137">
        <v>130022001017</v>
      </c>
      <c r="C1931" s="138" t="s">
        <v>2021</v>
      </c>
      <c r="D1931" s="140">
        <v>8000000</v>
      </c>
      <c r="E1931" s="140">
        <v>22575000</v>
      </c>
      <c r="F1931" s="140">
        <v>108000000</v>
      </c>
      <c r="G1931" s="140">
        <v>150000000</v>
      </c>
      <c r="H1931" s="141">
        <v>0.37</v>
      </c>
      <c r="I1931" s="136" t="s">
        <v>447</v>
      </c>
    </row>
    <row r="1932" spans="1:9" x14ac:dyDescent="0.3">
      <c r="A1932" s="136">
        <v>5</v>
      </c>
      <c r="B1932" s="137">
        <v>130022001016</v>
      </c>
      <c r="C1932" s="138" t="s">
        <v>2022</v>
      </c>
      <c r="D1932" s="140">
        <v>14100000</v>
      </c>
      <c r="E1932" s="139">
        <v>0</v>
      </c>
      <c r="F1932" s="140">
        <v>20000000</v>
      </c>
      <c r="G1932" s="140">
        <v>20000000</v>
      </c>
      <c r="H1932" s="141">
        <v>0.13</v>
      </c>
      <c r="I1932" s="136" t="s">
        <v>447</v>
      </c>
    </row>
    <row r="1933" spans="1:9" x14ac:dyDescent="0.3">
      <c r="A1933" s="136">
        <v>6</v>
      </c>
      <c r="B1933" s="137">
        <v>130022001015</v>
      </c>
      <c r="C1933" s="138" t="s">
        <v>2023</v>
      </c>
      <c r="D1933" s="139">
        <v>0</v>
      </c>
      <c r="E1933" s="139">
        <v>0</v>
      </c>
      <c r="F1933" s="140">
        <v>10000000</v>
      </c>
      <c r="G1933" s="140">
        <v>50000000</v>
      </c>
      <c r="H1933" s="141">
        <v>0.33</v>
      </c>
      <c r="I1933" s="136" t="s">
        <v>447</v>
      </c>
    </row>
    <row r="1934" spans="1:9" x14ac:dyDescent="0.3">
      <c r="A1934" s="136">
        <v>7</v>
      </c>
      <c r="B1934" s="137">
        <v>130022001014</v>
      </c>
      <c r="C1934" s="138" t="s">
        <v>2024</v>
      </c>
      <c r="D1934" s="140">
        <v>524121</v>
      </c>
      <c r="E1934" s="139">
        <v>0</v>
      </c>
      <c r="F1934" s="140">
        <v>1000000</v>
      </c>
      <c r="G1934" s="140">
        <v>5000000</v>
      </c>
      <c r="H1934" s="141">
        <v>0.03</v>
      </c>
      <c r="I1934" s="136" t="s">
        <v>456</v>
      </c>
    </row>
    <row r="1935" spans="1:9" ht="39.6" x14ac:dyDescent="0.3">
      <c r="A1935" s="136">
        <v>8</v>
      </c>
      <c r="B1935" s="137">
        <v>130022001019</v>
      </c>
      <c r="C1935" s="138" t="s">
        <v>2025</v>
      </c>
      <c r="D1935" s="140">
        <v>13834908</v>
      </c>
      <c r="E1935" s="139">
        <v>0</v>
      </c>
      <c r="F1935" s="140">
        <v>10500000</v>
      </c>
      <c r="G1935" s="140">
        <v>10500000</v>
      </c>
      <c r="H1935" s="141">
        <v>7.0000000000000007E-2</v>
      </c>
      <c r="I1935" s="136" t="s">
        <v>447</v>
      </c>
    </row>
    <row r="1936" spans="1:9" x14ac:dyDescent="0.3">
      <c r="A1936" s="136">
        <v>9</v>
      </c>
      <c r="B1936" s="137">
        <v>130022001018</v>
      </c>
      <c r="C1936" s="138" t="s">
        <v>2026</v>
      </c>
      <c r="D1936" s="139">
        <v>0</v>
      </c>
      <c r="E1936" s="139">
        <v>0</v>
      </c>
      <c r="F1936" s="140">
        <v>8000000</v>
      </c>
      <c r="G1936" s="140">
        <v>8000000</v>
      </c>
      <c r="H1936" s="141">
        <v>0.05</v>
      </c>
      <c r="I1936" s="136" t="s">
        <v>447</v>
      </c>
    </row>
    <row r="1937" spans="1:9" x14ac:dyDescent="0.3">
      <c r="A1937" s="131"/>
      <c r="B1937" s="132">
        <v>173</v>
      </c>
      <c r="C1937" s="133" t="s">
        <v>2027</v>
      </c>
      <c r="D1937" s="135">
        <v>4684843</v>
      </c>
      <c r="E1937" s="135">
        <v>8053575</v>
      </c>
      <c r="F1937" s="135">
        <v>18000000</v>
      </c>
      <c r="G1937" s="135">
        <v>30000000</v>
      </c>
      <c r="H1937" s="128"/>
      <c r="I1937" s="128"/>
    </row>
    <row r="1938" spans="1:9" x14ac:dyDescent="0.3">
      <c r="A1938" s="136">
        <v>10</v>
      </c>
      <c r="B1938" s="137">
        <v>130022001022</v>
      </c>
      <c r="C1938" s="138" t="s">
        <v>2028</v>
      </c>
      <c r="D1938" s="139">
        <v>0</v>
      </c>
      <c r="E1938" s="140">
        <v>5053575</v>
      </c>
      <c r="F1938" s="140">
        <v>8000000</v>
      </c>
      <c r="G1938" s="140">
        <v>20000000</v>
      </c>
      <c r="H1938" s="141">
        <v>0.13</v>
      </c>
      <c r="I1938" s="136" t="s">
        <v>447</v>
      </c>
    </row>
    <row r="1939" spans="1:9" x14ac:dyDescent="0.3">
      <c r="A1939" s="136">
        <v>11</v>
      </c>
      <c r="B1939" s="137">
        <v>130022001021</v>
      </c>
      <c r="C1939" s="138" t="s">
        <v>2029</v>
      </c>
      <c r="D1939" s="140">
        <v>4684843</v>
      </c>
      <c r="E1939" s="140">
        <v>3000000</v>
      </c>
      <c r="F1939" s="140">
        <v>10000000</v>
      </c>
      <c r="G1939" s="140">
        <v>10000000</v>
      </c>
      <c r="H1939" s="141">
        <v>7.0000000000000007E-2</v>
      </c>
      <c r="I1939" s="136" t="s">
        <v>447</v>
      </c>
    </row>
    <row r="1940" spans="1:9" x14ac:dyDescent="0.3">
      <c r="A1940" s="131"/>
      <c r="B1940" s="132">
        <v>175</v>
      </c>
      <c r="C1940" s="133" t="s">
        <v>445</v>
      </c>
      <c r="D1940" s="135">
        <v>7561405</v>
      </c>
      <c r="E1940" s="135">
        <v>7422875</v>
      </c>
      <c r="F1940" s="135">
        <v>8500000</v>
      </c>
      <c r="G1940" s="135">
        <v>8500000</v>
      </c>
      <c r="H1940" s="128"/>
      <c r="I1940" s="128"/>
    </row>
    <row r="1941" spans="1:9" ht="26.4" x14ac:dyDescent="0.3">
      <c r="A1941" s="136">
        <v>12</v>
      </c>
      <c r="B1941" s="137">
        <v>130022001023</v>
      </c>
      <c r="C1941" s="138" t="s">
        <v>2030</v>
      </c>
      <c r="D1941" s="140">
        <v>7561405</v>
      </c>
      <c r="E1941" s="140">
        <v>7422875</v>
      </c>
      <c r="F1941" s="140">
        <v>8500000</v>
      </c>
      <c r="G1941" s="140">
        <v>8500000</v>
      </c>
      <c r="H1941" s="141">
        <v>0.06</v>
      </c>
      <c r="I1941" s="136" t="s">
        <v>447</v>
      </c>
    </row>
    <row r="1942" spans="1:9" x14ac:dyDescent="0.3">
      <c r="A1942" s="131"/>
      <c r="B1942" s="132">
        <v>176</v>
      </c>
      <c r="C1942" s="133" t="s">
        <v>583</v>
      </c>
      <c r="D1942" s="135">
        <v>6000000</v>
      </c>
      <c r="E1942" s="134">
        <v>0</v>
      </c>
      <c r="F1942" s="135">
        <v>4000000</v>
      </c>
      <c r="G1942" s="134">
        <v>0</v>
      </c>
      <c r="H1942" s="128"/>
      <c r="I1942" s="128"/>
    </row>
    <row r="1943" spans="1:9" x14ac:dyDescent="0.3">
      <c r="A1943" s="136">
        <v>13</v>
      </c>
      <c r="B1943" s="137">
        <v>130022001024</v>
      </c>
      <c r="C1943" s="138" t="s">
        <v>2031</v>
      </c>
      <c r="D1943" s="140">
        <v>6000000</v>
      </c>
      <c r="E1943" s="139">
        <v>0</v>
      </c>
      <c r="F1943" s="140">
        <v>4000000</v>
      </c>
      <c r="G1943" s="139">
        <v>0</v>
      </c>
      <c r="H1943" s="141">
        <v>1</v>
      </c>
      <c r="I1943" s="136" t="s">
        <v>447</v>
      </c>
    </row>
    <row r="1944" spans="1:9" x14ac:dyDescent="0.3">
      <c r="A1944" s="131"/>
      <c r="B1944" s="132">
        <v>177</v>
      </c>
      <c r="C1944" s="133" t="s">
        <v>2032</v>
      </c>
      <c r="D1944" s="134">
        <v>0</v>
      </c>
      <c r="E1944" s="134">
        <v>0</v>
      </c>
      <c r="F1944" s="135">
        <v>40000000</v>
      </c>
      <c r="G1944" s="135">
        <v>50000000</v>
      </c>
      <c r="H1944" s="128"/>
      <c r="I1944" s="128"/>
    </row>
    <row r="1945" spans="1:9" x14ac:dyDescent="0.3">
      <c r="A1945" s="136">
        <v>14</v>
      </c>
      <c r="B1945" s="137">
        <v>130022001025</v>
      </c>
      <c r="C1945" s="138" t="s">
        <v>2033</v>
      </c>
      <c r="D1945" s="139">
        <v>0</v>
      </c>
      <c r="E1945" s="139">
        <v>0</v>
      </c>
      <c r="F1945" s="140">
        <v>40000000</v>
      </c>
      <c r="G1945" s="140">
        <v>50000000</v>
      </c>
      <c r="H1945" s="141">
        <v>0.12</v>
      </c>
      <c r="I1945" s="136" t="s">
        <v>447</v>
      </c>
    </row>
    <row r="1946" spans="1:9" x14ac:dyDescent="0.3">
      <c r="A1946" s="142" t="s">
        <v>483</v>
      </c>
      <c r="B1946" s="142"/>
      <c r="C1946" s="142"/>
      <c r="D1946" s="144">
        <v>72051277</v>
      </c>
      <c r="E1946" s="144">
        <v>38051450</v>
      </c>
      <c r="F1946" s="144">
        <v>250000000</v>
      </c>
      <c r="G1946" s="144">
        <v>398000000</v>
      </c>
      <c r="H1946" s="145"/>
      <c r="I1946" s="145"/>
    </row>
    <row r="1947" spans="1:9" x14ac:dyDescent="0.3">
      <c r="A1947" s="129"/>
      <c r="B1947" s="130" t="s">
        <v>484</v>
      </c>
      <c r="C1947" s="130"/>
      <c r="D1947" s="130"/>
      <c r="E1947" s="130"/>
      <c r="F1947" s="130"/>
      <c r="G1947" s="130"/>
      <c r="H1947" s="130"/>
      <c r="I1947" s="130"/>
    </row>
    <row r="1948" spans="1:9" x14ac:dyDescent="0.3">
      <c r="A1948" s="142" t="s">
        <v>485</v>
      </c>
      <c r="B1948" s="142"/>
      <c r="C1948" s="142"/>
      <c r="D1948" s="135">
        <v>72051277</v>
      </c>
      <c r="E1948" s="135">
        <v>38051450</v>
      </c>
      <c r="F1948" s="135">
        <v>250000000</v>
      </c>
      <c r="G1948" s="135">
        <v>398000000</v>
      </c>
      <c r="H1948" s="146"/>
      <c r="I1948" s="146"/>
    </row>
    <row r="1949" spans="1:9" x14ac:dyDescent="0.3">
      <c r="A1949" s="127">
        <v>71</v>
      </c>
      <c r="B1949" s="128" t="s">
        <v>2034</v>
      </c>
      <c r="C1949" s="128"/>
      <c r="D1949" s="128"/>
      <c r="E1949" s="128"/>
      <c r="F1949" s="128"/>
      <c r="G1949" s="128"/>
      <c r="H1949" s="128"/>
      <c r="I1949" s="128"/>
    </row>
    <row r="1950" spans="1:9" x14ac:dyDescent="0.3">
      <c r="A1950" s="129"/>
      <c r="B1950" s="130" t="s">
        <v>444</v>
      </c>
      <c r="C1950" s="130"/>
      <c r="D1950" s="130"/>
      <c r="E1950" s="130"/>
      <c r="F1950" s="130"/>
      <c r="G1950" s="130"/>
      <c r="H1950" s="130"/>
      <c r="I1950" s="130"/>
    </row>
    <row r="1951" spans="1:9" x14ac:dyDescent="0.3">
      <c r="A1951" s="131"/>
      <c r="B1951" s="132">
        <v>99</v>
      </c>
      <c r="C1951" s="133" t="s">
        <v>2035</v>
      </c>
      <c r="D1951" s="134">
        <v>0</v>
      </c>
      <c r="E1951" s="135">
        <v>1452500</v>
      </c>
      <c r="F1951" s="135">
        <v>40000000</v>
      </c>
      <c r="G1951" s="135">
        <v>52500000</v>
      </c>
      <c r="H1951" s="128"/>
      <c r="I1951" s="128"/>
    </row>
    <row r="1952" spans="1:9" x14ac:dyDescent="0.3">
      <c r="A1952" s="136">
        <v>1</v>
      </c>
      <c r="B1952" s="137">
        <v>10021501024</v>
      </c>
      <c r="C1952" s="138" t="s">
        <v>2036</v>
      </c>
      <c r="D1952" s="139">
        <v>0</v>
      </c>
      <c r="E1952" s="139">
        <v>0</v>
      </c>
      <c r="F1952" s="140">
        <v>1000000</v>
      </c>
      <c r="G1952" s="140">
        <v>1000000</v>
      </c>
      <c r="H1952" s="141">
        <v>1</v>
      </c>
      <c r="I1952" s="136" t="s">
        <v>447</v>
      </c>
    </row>
    <row r="1953" spans="1:9" ht="39.6" x14ac:dyDescent="0.3">
      <c r="A1953" s="136">
        <v>2</v>
      </c>
      <c r="B1953" s="137">
        <v>10021501023</v>
      </c>
      <c r="C1953" s="138" t="s">
        <v>2037</v>
      </c>
      <c r="D1953" s="139">
        <v>0</v>
      </c>
      <c r="E1953" s="139">
        <v>0</v>
      </c>
      <c r="F1953" s="140">
        <v>1000000</v>
      </c>
      <c r="G1953" s="140">
        <v>1000000</v>
      </c>
      <c r="H1953" s="141">
        <v>1</v>
      </c>
      <c r="I1953" s="136" t="s">
        <v>447</v>
      </c>
    </row>
    <row r="1954" spans="1:9" ht="26.4" x14ac:dyDescent="0.3">
      <c r="A1954" s="136">
        <v>3</v>
      </c>
      <c r="B1954" s="137">
        <v>10021501022</v>
      </c>
      <c r="C1954" s="138" t="s">
        <v>2038</v>
      </c>
      <c r="D1954" s="139">
        <v>0</v>
      </c>
      <c r="E1954" s="140">
        <v>731500</v>
      </c>
      <c r="F1954" s="140">
        <v>2000000</v>
      </c>
      <c r="G1954" s="140">
        <v>2000000</v>
      </c>
      <c r="H1954" s="141">
        <v>1</v>
      </c>
      <c r="I1954" s="136" t="s">
        <v>447</v>
      </c>
    </row>
    <row r="1955" spans="1:9" x14ac:dyDescent="0.3">
      <c r="A1955" s="136">
        <v>4</v>
      </c>
      <c r="B1955" s="137">
        <v>10021501019</v>
      </c>
      <c r="C1955" s="138" t="s">
        <v>2039</v>
      </c>
      <c r="D1955" s="139">
        <v>0</v>
      </c>
      <c r="E1955" s="140">
        <v>721000</v>
      </c>
      <c r="F1955" s="140">
        <v>3000000</v>
      </c>
      <c r="G1955" s="140">
        <v>3000000</v>
      </c>
      <c r="H1955" s="141">
        <v>1</v>
      </c>
      <c r="I1955" s="136" t="s">
        <v>447</v>
      </c>
    </row>
    <row r="1956" spans="1:9" ht="26.4" x14ac:dyDescent="0.3">
      <c r="A1956" s="136">
        <v>5</v>
      </c>
      <c r="B1956" s="137">
        <v>10021501018</v>
      </c>
      <c r="C1956" s="138" t="s">
        <v>2040</v>
      </c>
      <c r="D1956" s="139">
        <v>0</v>
      </c>
      <c r="E1956" s="139">
        <v>0</v>
      </c>
      <c r="F1956" s="140">
        <v>2000000</v>
      </c>
      <c r="G1956" s="140">
        <v>2000000</v>
      </c>
      <c r="H1956" s="141">
        <v>1</v>
      </c>
      <c r="I1956" s="136" t="s">
        <v>447</v>
      </c>
    </row>
    <row r="1957" spans="1:9" ht="26.4" x14ac:dyDescent="0.3">
      <c r="A1957" s="136">
        <v>6</v>
      </c>
      <c r="B1957" s="137">
        <v>10021501016</v>
      </c>
      <c r="C1957" s="138" t="s">
        <v>2041</v>
      </c>
      <c r="D1957" s="139">
        <v>0</v>
      </c>
      <c r="E1957" s="139">
        <v>0</v>
      </c>
      <c r="F1957" s="140">
        <v>2000000</v>
      </c>
      <c r="G1957" s="140">
        <v>3000000</v>
      </c>
      <c r="H1957" s="141">
        <v>1</v>
      </c>
      <c r="I1957" s="136" t="s">
        <v>447</v>
      </c>
    </row>
    <row r="1958" spans="1:9" ht="26.4" x14ac:dyDescent="0.3">
      <c r="A1958" s="136">
        <v>7</v>
      </c>
      <c r="B1958" s="137">
        <v>10021501014</v>
      </c>
      <c r="C1958" s="138" t="s">
        <v>2042</v>
      </c>
      <c r="D1958" s="139">
        <v>0</v>
      </c>
      <c r="E1958" s="139">
        <v>0</v>
      </c>
      <c r="F1958" s="140">
        <v>10000000</v>
      </c>
      <c r="G1958" s="140">
        <v>12000000</v>
      </c>
      <c r="H1958" s="141">
        <v>1</v>
      </c>
      <c r="I1958" s="136" t="s">
        <v>447</v>
      </c>
    </row>
    <row r="1959" spans="1:9" ht="26.4" x14ac:dyDescent="0.3">
      <c r="A1959" s="136">
        <v>8</v>
      </c>
      <c r="B1959" s="137">
        <v>10021501025</v>
      </c>
      <c r="C1959" s="138" t="s">
        <v>2043</v>
      </c>
      <c r="D1959" s="139">
        <v>0</v>
      </c>
      <c r="E1959" s="139">
        <v>0</v>
      </c>
      <c r="F1959" s="140">
        <v>1000000</v>
      </c>
      <c r="G1959" s="140">
        <v>1600000</v>
      </c>
      <c r="H1959" s="141">
        <v>1</v>
      </c>
      <c r="I1959" s="136" t="s">
        <v>447</v>
      </c>
    </row>
    <row r="1960" spans="1:9" x14ac:dyDescent="0.3">
      <c r="A1960" s="136">
        <v>9</v>
      </c>
      <c r="B1960" s="137">
        <v>10021501020</v>
      </c>
      <c r="C1960" s="138" t="s">
        <v>2044</v>
      </c>
      <c r="D1960" s="139">
        <v>0</v>
      </c>
      <c r="E1960" s="139">
        <v>0</v>
      </c>
      <c r="F1960" s="140">
        <v>1000000</v>
      </c>
      <c r="G1960" s="140">
        <v>3000000</v>
      </c>
      <c r="H1960" s="141">
        <v>1</v>
      </c>
      <c r="I1960" s="136" t="s">
        <v>447</v>
      </c>
    </row>
    <row r="1961" spans="1:9" ht="26.4" x14ac:dyDescent="0.3">
      <c r="A1961" s="136">
        <v>10</v>
      </c>
      <c r="B1961" s="137">
        <v>10021501017</v>
      </c>
      <c r="C1961" s="138" t="s">
        <v>2045</v>
      </c>
      <c r="D1961" s="139">
        <v>0</v>
      </c>
      <c r="E1961" s="139">
        <v>0</v>
      </c>
      <c r="F1961" s="140">
        <v>2000000</v>
      </c>
      <c r="G1961" s="140">
        <v>2000000</v>
      </c>
      <c r="H1961" s="141">
        <v>1</v>
      </c>
      <c r="I1961" s="136" t="s">
        <v>447</v>
      </c>
    </row>
    <row r="1962" spans="1:9" x14ac:dyDescent="0.3">
      <c r="A1962" s="136">
        <v>11</v>
      </c>
      <c r="B1962" s="137">
        <v>10021501015</v>
      </c>
      <c r="C1962" s="138" t="s">
        <v>2046</v>
      </c>
      <c r="D1962" s="139">
        <v>0</v>
      </c>
      <c r="E1962" s="139">
        <v>0</v>
      </c>
      <c r="F1962" s="140">
        <v>15000000</v>
      </c>
      <c r="G1962" s="140">
        <v>15000000</v>
      </c>
      <c r="H1962" s="141">
        <v>1</v>
      </c>
      <c r="I1962" s="136" t="s">
        <v>447</v>
      </c>
    </row>
    <row r="1963" spans="1:9" x14ac:dyDescent="0.3">
      <c r="A1963" s="136">
        <v>12</v>
      </c>
      <c r="B1963" s="137">
        <v>20100009902</v>
      </c>
      <c r="C1963" s="138" t="s">
        <v>2047</v>
      </c>
      <c r="D1963" s="139">
        <v>0</v>
      </c>
      <c r="E1963" s="139">
        <v>0</v>
      </c>
      <c r="F1963" s="139">
        <v>0</v>
      </c>
      <c r="G1963" s="140">
        <v>1900000</v>
      </c>
      <c r="H1963" s="141">
        <v>0</v>
      </c>
      <c r="I1963" s="136" t="s">
        <v>447</v>
      </c>
    </row>
    <row r="1964" spans="1:9" x14ac:dyDescent="0.3">
      <c r="A1964" s="136">
        <v>13</v>
      </c>
      <c r="B1964" s="137">
        <v>20100009902</v>
      </c>
      <c r="C1964" s="138" t="s">
        <v>2048</v>
      </c>
      <c r="D1964" s="139">
        <v>0</v>
      </c>
      <c r="E1964" s="139">
        <v>0</v>
      </c>
      <c r="F1964" s="139">
        <v>0</v>
      </c>
      <c r="G1964" s="140">
        <v>5000000</v>
      </c>
      <c r="H1964" s="141">
        <v>0</v>
      </c>
      <c r="I1964" s="136" t="s">
        <v>447</v>
      </c>
    </row>
    <row r="1965" spans="1:9" x14ac:dyDescent="0.3">
      <c r="A1965" s="131"/>
      <c r="B1965" s="132">
        <v>202</v>
      </c>
      <c r="C1965" s="133" t="s">
        <v>1714</v>
      </c>
      <c r="D1965" s="134">
        <v>0</v>
      </c>
      <c r="E1965" s="135">
        <v>2565000</v>
      </c>
      <c r="F1965" s="135">
        <v>32000000</v>
      </c>
      <c r="G1965" s="135">
        <v>19500000</v>
      </c>
      <c r="H1965" s="128"/>
      <c r="I1965" s="128"/>
    </row>
    <row r="1966" spans="1:9" ht="26.4" x14ac:dyDescent="0.3">
      <c r="A1966" s="136">
        <v>14</v>
      </c>
      <c r="B1966" s="137">
        <v>10021501026</v>
      </c>
      <c r="C1966" s="138" t="s">
        <v>2049</v>
      </c>
      <c r="D1966" s="139">
        <v>0</v>
      </c>
      <c r="E1966" s="140">
        <v>1815000</v>
      </c>
      <c r="F1966" s="140">
        <v>30000000</v>
      </c>
      <c r="G1966" s="140">
        <v>18000000</v>
      </c>
      <c r="H1966" s="141">
        <v>1</v>
      </c>
      <c r="I1966" s="136" t="s">
        <v>447</v>
      </c>
    </row>
    <row r="1967" spans="1:9" x14ac:dyDescent="0.3">
      <c r="A1967" s="136">
        <v>15</v>
      </c>
      <c r="B1967" s="137">
        <v>10021501027</v>
      </c>
      <c r="C1967" s="138" t="s">
        <v>2050</v>
      </c>
      <c r="D1967" s="139">
        <v>0</v>
      </c>
      <c r="E1967" s="140">
        <v>750000</v>
      </c>
      <c r="F1967" s="140">
        <v>2000000</v>
      </c>
      <c r="G1967" s="140">
        <v>1500000</v>
      </c>
      <c r="H1967" s="141">
        <v>1</v>
      </c>
      <c r="I1967" s="136" t="s">
        <v>560</v>
      </c>
    </row>
    <row r="1968" spans="1:9" x14ac:dyDescent="0.3">
      <c r="A1968" s="142" t="s">
        <v>483</v>
      </c>
      <c r="B1968" s="142"/>
      <c r="C1968" s="142"/>
      <c r="D1968" s="143">
        <v>0</v>
      </c>
      <c r="E1968" s="144">
        <v>4017500</v>
      </c>
      <c r="F1968" s="144">
        <v>72000000</v>
      </c>
      <c r="G1968" s="144">
        <v>72000000</v>
      </c>
      <c r="H1968" s="145"/>
      <c r="I1968" s="145"/>
    </row>
    <row r="1969" spans="1:9" x14ac:dyDescent="0.3">
      <c r="A1969" s="129"/>
      <c r="B1969" s="130" t="s">
        <v>484</v>
      </c>
      <c r="C1969" s="130"/>
      <c r="D1969" s="130"/>
      <c r="E1969" s="130"/>
      <c r="F1969" s="130"/>
      <c r="G1969" s="130"/>
      <c r="H1969" s="130"/>
      <c r="I1969" s="130"/>
    </row>
    <row r="1970" spans="1:9" x14ac:dyDescent="0.3">
      <c r="A1970" s="142" t="s">
        <v>485</v>
      </c>
      <c r="B1970" s="142"/>
      <c r="C1970" s="142"/>
      <c r="D1970" s="134">
        <v>0</v>
      </c>
      <c r="E1970" s="135">
        <v>4017500</v>
      </c>
      <c r="F1970" s="135">
        <v>72000000</v>
      </c>
      <c r="G1970" s="135">
        <v>72000000</v>
      </c>
      <c r="H1970" s="146"/>
      <c r="I1970" s="146"/>
    </row>
    <row r="1971" spans="1:9" x14ac:dyDescent="0.3">
      <c r="A1971" s="127">
        <v>72</v>
      </c>
      <c r="B1971" s="128" t="s">
        <v>2051</v>
      </c>
      <c r="C1971" s="128"/>
      <c r="D1971" s="128"/>
      <c r="E1971" s="128"/>
      <c r="F1971" s="128"/>
      <c r="G1971" s="128"/>
      <c r="H1971" s="128"/>
      <c r="I1971" s="128"/>
    </row>
    <row r="1972" spans="1:9" x14ac:dyDescent="0.3">
      <c r="A1972" s="129"/>
      <c r="B1972" s="130" t="s">
        <v>444</v>
      </c>
      <c r="C1972" s="130"/>
      <c r="D1972" s="130"/>
      <c r="E1972" s="130"/>
      <c r="F1972" s="130"/>
      <c r="G1972" s="130"/>
      <c r="H1972" s="130"/>
      <c r="I1972" s="130"/>
    </row>
    <row r="1973" spans="1:9" x14ac:dyDescent="0.3">
      <c r="A1973" s="131"/>
      <c r="B1973" s="132">
        <v>48</v>
      </c>
      <c r="C1973" s="133" t="s">
        <v>2052</v>
      </c>
      <c r="D1973" s="134">
        <v>0</v>
      </c>
      <c r="E1973" s="134">
        <v>0</v>
      </c>
      <c r="F1973" s="135">
        <v>9000000</v>
      </c>
      <c r="G1973" s="135">
        <v>6250000</v>
      </c>
      <c r="H1973" s="128"/>
      <c r="I1973" s="128"/>
    </row>
    <row r="1974" spans="1:9" ht="26.4" x14ac:dyDescent="0.3">
      <c r="A1974" s="136">
        <v>1</v>
      </c>
      <c r="B1974" s="137">
        <v>40052101003</v>
      </c>
      <c r="C1974" s="138" t="s">
        <v>2053</v>
      </c>
      <c r="D1974" s="139">
        <v>0</v>
      </c>
      <c r="E1974" s="139">
        <v>0</v>
      </c>
      <c r="F1974" s="140">
        <v>9000000</v>
      </c>
      <c r="G1974" s="139">
        <v>0</v>
      </c>
      <c r="H1974" s="141">
        <v>0</v>
      </c>
      <c r="I1974" s="136" t="s">
        <v>447</v>
      </c>
    </row>
    <row r="1975" spans="1:9" ht="39.6" x14ac:dyDescent="0.3">
      <c r="A1975" s="136">
        <v>2</v>
      </c>
      <c r="B1975" s="137">
        <v>40400004801</v>
      </c>
      <c r="C1975" s="138" t="s">
        <v>2054</v>
      </c>
      <c r="D1975" s="139">
        <v>0</v>
      </c>
      <c r="E1975" s="139">
        <v>0</v>
      </c>
      <c r="F1975" s="139">
        <v>0</v>
      </c>
      <c r="G1975" s="140">
        <v>6250000</v>
      </c>
      <c r="H1975" s="141">
        <v>0</v>
      </c>
      <c r="I1975" s="136" t="s">
        <v>447</v>
      </c>
    </row>
    <row r="1976" spans="1:9" x14ac:dyDescent="0.3">
      <c r="A1976" s="131"/>
      <c r="B1976" s="132">
        <v>49</v>
      </c>
      <c r="C1976" s="133" t="s">
        <v>2055</v>
      </c>
      <c r="D1976" s="134">
        <v>0</v>
      </c>
      <c r="E1976" s="134">
        <v>0</v>
      </c>
      <c r="F1976" s="135">
        <v>1000000</v>
      </c>
      <c r="G1976" s="135">
        <v>1000000</v>
      </c>
      <c r="H1976" s="128"/>
      <c r="I1976" s="128"/>
    </row>
    <row r="1977" spans="1:9" ht="26.4" x14ac:dyDescent="0.3">
      <c r="A1977" s="136">
        <v>3</v>
      </c>
      <c r="B1977" s="137">
        <v>40052101004</v>
      </c>
      <c r="C1977" s="138" t="s">
        <v>2056</v>
      </c>
      <c r="D1977" s="139">
        <v>0</v>
      </c>
      <c r="E1977" s="139">
        <v>0</v>
      </c>
      <c r="F1977" s="140">
        <v>1000000</v>
      </c>
      <c r="G1977" s="140">
        <v>1000000</v>
      </c>
      <c r="H1977" s="141">
        <v>0</v>
      </c>
      <c r="I1977" s="136" t="s">
        <v>447</v>
      </c>
    </row>
    <row r="1978" spans="1:9" x14ac:dyDescent="0.3">
      <c r="A1978" s="131"/>
      <c r="B1978" s="132">
        <v>568</v>
      </c>
      <c r="C1978" s="133" t="s">
        <v>819</v>
      </c>
      <c r="D1978" s="134">
        <v>0</v>
      </c>
      <c r="E1978" s="134">
        <v>0</v>
      </c>
      <c r="F1978" s="135">
        <v>2000000</v>
      </c>
      <c r="G1978" s="135">
        <v>4750000</v>
      </c>
      <c r="H1978" s="128"/>
      <c r="I1978" s="128"/>
    </row>
    <row r="1979" spans="1:9" ht="39.6" x14ac:dyDescent="0.3">
      <c r="A1979" s="136">
        <v>4</v>
      </c>
      <c r="B1979" s="137">
        <v>40052101005</v>
      </c>
      <c r="C1979" s="138" t="s">
        <v>2057</v>
      </c>
      <c r="D1979" s="139">
        <v>0</v>
      </c>
      <c r="E1979" s="139">
        <v>0</v>
      </c>
      <c r="F1979" s="140">
        <v>2000000</v>
      </c>
      <c r="G1979" s="140">
        <v>4750000</v>
      </c>
      <c r="H1979" s="141">
        <v>0</v>
      </c>
      <c r="I1979" s="136" t="s">
        <v>447</v>
      </c>
    </row>
    <row r="1980" spans="1:9" x14ac:dyDescent="0.3">
      <c r="A1980" s="142" t="s">
        <v>483</v>
      </c>
      <c r="B1980" s="142"/>
      <c r="C1980" s="142"/>
      <c r="D1980" s="143">
        <v>0</v>
      </c>
      <c r="E1980" s="143">
        <v>0</v>
      </c>
      <c r="F1980" s="144">
        <v>12000000</v>
      </c>
      <c r="G1980" s="144">
        <v>12000000</v>
      </c>
      <c r="H1980" s="145"/>
      <c r="I1980" s="145"/>
    </row>
    <row r="1981" spans="1:9" x14ac:dyDescent="0.3">
      <c r="A1981" s="129"/>
      <c r="B1981" s="130" t="s">
        <v>484</v>
      </c>
      <c r="C1981" s="130"/>
      <c r="D1981" s="130"/>
      <c r="E1981" s="130"/>
      <c r="F1981" s="130"/>
      <c r="G1981" s="130"/>
      <c r="H1981" s="130"/>
      <c r="I1981" s="130"/>
    </row>
    <row r="1982" spans="1:9" x14ac:dyDescent="0.3">
      <c r="A1982" s="142" t="s">
        <v>485</v>
      </c>
      <c r="B1982" s="142"/>
      <c r="C1982" s="142"/>
      <c r="D1982" s="134">
        <v>0</v>
      </c>
      <c r="E1982" s="134">
        <v>0</v>
      </c>
      <c r="F1982" s="135">
        <v>12000000</v>
      </c>
      <c r="G1982" s="135">
        <v>12000000</v>
      </c>
      <c r="H1982" s="146"/>
      <c r="I1982" s="146"/>
    </row>
    <row r="1983" spans="1:9" x14ac:dyDescent="0.3">
      <c r="A1983" s="127">
        <v>73</v>
      </c>
      <c r="B1983" s="128" t="s">
        <v>2058</v>
      </c>
      <c r="C1983" s="128"/>
      <c r="D1983" s="128"/>
      <c r="E1983" s="128"/>
      <c r="F1983" s="128"/>
      <c r="G1983" s="128"/>
      <c r="H1983" s="128"/>
      <c r="I1983" s="128"/>
    </row>
    <row r="1984" spans="1:9" x14ac:dyDescent="0.3">
      <c r="A1984" s="129"/>
      <c r="B1984" s="130" t="s">
        <v>444</v>
      </c>
      <c r="C1984" s="130"/>
      <c r="D1984" s="130"/>
      <c r="E1984" s="130"/>
      <c r="F1984" s="130"/>
      <c r="G1984" s="130"/>
      <c r="H1984" s="130"/>
      <c r="I1984" s="130"/>
    </row>
    <row r="1985" spans="1:9" x14ac:dyDescent="0.3">
      <c r="A1985" s="131"/>
      <c r="B1985" s="132">
        <v>107</v>
      </c>
      <c r="C1985" s="133" t="s">
        <v>2059</v>
      </c>
      <c r="D1985" s="135">
        <v>27872739</v>
      </c>
      <c r="E1985" s="135">
        <v>56947958</v>
      </c>
      <c r="F1985" s="135">
        <v>150000000</v>
      </c>
      <c r="G1985" s="135">
        <v>1000000000</v>
      </c>
      <c r="H1985" s="128"/>
      <c r="I1985" s="128"/>
    </row>
    <row r="1986" spans="1:9" ht="26.4" x14ac:dyDescent="0.3">
      <c r="A1986" s="136">
        <v>1</v>
      </c>
      <c r="B1986" s="137">
        <v>140026401014</v>
      </c>
      <c r="C1986" s="138" t="s">
        <v>2060</v>
      </c>
      <c r="D1986" s="139">
        <v>0</v>
      </c>
      <c r="E1986" s="139">
        <v>0</v>
      </c>
      <c r="F1986" s="140">
        <v>24000000</v>
      </c>
      <c r="G1986" s="140">
        <v>10000000</v>
      </c>
      <c r="H1986" s="141">
        <v>1</v>
      </c>
      <c r="I1986" s="136" t="s">
        <v>447</v>
      </c>
    </row>
    <row r="1987" spans="1:9" x14ac:dyDescent="0.3">
      <c r="A1987" s="136">
        <v>2</v>
      </c>
      <c r="B1987" s="137">
        <v>140026401015</v>
      </c>
      <c r="C1987" s="138" t="s">
        <v>2061</v>
      </c>
      <c r="D1987" s="139">
        <v>0</v>
      </c>
      <c r="E1987" s="139">
        <v>0</v>
      </c>
      <c r="F1987" s="140">
        <v>10000000</v>
      </c>
      <c r="G1987" s="140">
        <v>10000000</v>
      </c>
      <c r="H1987" s="141">
        <v>1</v>
      </c>
      <c r="I1987" s="136" t="s">
        <v>447</v>
      </c>
    </row>
    <row r="1988" spans="1:9" x14ac:dyDescent="0.3">
      <c r="A1988" s="136">
        <v>3</v>
      </c>
      <c r="B1988" s="137">
        <v>140026401012</v>
      </c>
      <c r="C1988" s="138" t="s">
        <v>2062</v>
      </c>
      <c r="D1988" s="140">
        <v>67590889</v>
      </c>
      <c r="E1988" s="139">
        <v>0</v>
      </c>
      <c r="F1988" s="140">
        <v>20000000</v>
      </c>
      <c r="G1988" s="140">
        <v>10000000</v>
      </c>
      <c r="H1988" s="141">
        <v>1</v>
      </c>
      <c r="I1988" s="136" t="s">
        <v>447</v>
      </c>
    </row>
    <row r="1989" spans="1:9" x14ac:dyDescent="0.3">
      <c r="A1989" s="136">
        <v>4</v>
      </c>
      <c r="B1989" s="137">
        <v>140026401009</v>
      </c>
      <c r="C1989" s="138" t="s">
        <v>2063</v>
      </c>
      <c r="D1989" s="139">
        <v>0</v>
      </c>
      <c r="E1989" s="140">
        <v>51970944</v>
      </c>
      <c r="F1989" s="140">
        <v>68000000</v>
      </c>
      <c r="G1989" s="140">
        <v>140000000</v>
      </c>
      <c r="H1989" s="141">
        <v>1</v>
      </c>
      <c r="I1989" s="136" t="s">
        <v>447</v>
      </c>
    </row>
    <row r="1990" spans="1:9" x14ac:dyDescent="0.3">
      <c r="A1990" s="136">
        <v>5</v>
      </c>
      <c r="B1990" s="137">
        <v>140026401008</v>
      </c>
      <c r="C1990" s="138" t="s">
        <v>2064</v>
      </c>
      <c r="D1990" s="140">
        <v>9381850</v>
      </c>
      <c r="E1990" s="140">
        <v>3987014</v>
      </c>
      <c r="F1990" s="140">
        <v>25000000</v>
      </c>
      <c r="G1990" s="140">
        <v>5000000</v>
      </c>
      <c r="H1990" s="141">
        <v>1</v>
      </c>
      <c r="I1990" s="136" t="s">
        <v>447</v>
      </c>
    </row>
    <row r="1991" spans="1:9" x14ac:dyDescent="0.3">
      <c r="A1991" s="136">
        <v>6</v>
      </c>
      <c r="B1991" s="137">
        <v>140026401010</v>
      </c>
      <c r="C1991" s="138" t="s">
        <v>2065</v>
      </c>
      <c r="D1991" s="139">
        <v>0</v>
      </c>
      <c r="E1991" s="140">
        <v>990000</v>
      </c>
      <c r="F1991" s="140">
        <v>2000000</v>
      </c>
      <c r="G1991" s="140">
        <v>2000000</v>
      </c>
      <c r="H1991" s="141">
        <v>1</v>
      </c>
      <c r="I1991" s="136" t="s">
        <v>447</v>
      </c>
    </row>
    <row r="1992" spans="1:9" x14ac:dyDescent="0.3">
      <c r="A1992" s="136">
        <v>7</v>
      </c>
      <c r="B1992" s="137">
        <v>140026401011</v>
      </c>
      <c r="C1992" s="138" t="s">
        <v>2066</v>
      </c>
      <c r="D1992" s="140">
        <v>14000000</v>
      </c>
      <c r="E1992" s="139">
        <v>0</v>
      </c>
      <c r="F1992" s="140">
        <v>1000000</v>
      </c>
      <c r="G1992" s="140">
        <v>1000000</v>
      </c>
      <c r="H1992" s="141">
        <v>1</v>
      </c>
      <c r="I1992" s="136" t="s">
        <v>447</v>
      </c>
    </row>
    <row r="1993" spans="1:9" ht="26.4" x14ac:dyDescent="0.3">
      <c r="A1993" s="136">
        <v>8</v>
      </c>
      <c r="B1993" s="137">
        <v>21000010701</v>
      </c>
      <c r="C1993" s="138" t="s">
        <v>2067</v>
      </c>
      <c r="D1993" s="139">
        <v>0</v>
      </c>
      <c r="E1993" s="139">
        <v>0</v>
      </c>
      <c r="F1993" s="139">
        <v>0</v>
      </c>
      <c r="G1993" s="140">
        <v>520000000</v>
      </c>
      <c r="H1993" s="141">
        <v>1</v>
      </c>
      <c r="I1993" s="136" t="s">
        <v>447</v>
      </c>
    </row>
    <row r="1994" spans="1:9" x14ac:dyDescent="0.3">
      <c r="A1994" s="136">
        <v>9</v>
      </c>
      <c r="B1994" s="137">
        <v>21000010701</v>
      </c>
      <c r="C1994" s="138" t="s">
        <v>2068</v>
      </c>
      <c r="D1994" s="139">
        <v>0</v>
      </c>
      <c r="E1994" s="139">
        <v>0</v>
      </c>
      <c r="F1994" s="139">
        <v>0</v>
      </c>
      <c r="G1994" s="140">
        <v>20000000</v>
      </c>
      <c r="H1994" s="141">
        <v>0</v>
      </c>
      <c r="I1994" s="136" t="s">
        <v>447</v>
      </c>
    </row>
    <row r="1995" spans="1:9" x14ac:dyDescent="0.3">
      <c r="A1995" s="136">
        <v>10</v>
      </c>
      <c r="B1995" s="137">
        <v>21000010701</v>
      </c>
      <c r="C1995" s="138" t="s">
        <v>2069</v>
      </c>
      <c r="D1995" s="139">
        <v>0</v>
      </c>
      <c r="E1995" s="139">
        <v>0</v>
      </c>
      <c r="F1995" s="139">
        <v>0</v>
      </c>
      <c r="G1995" s="140">
        <v>25000000</v>
      </c>
      <c r="H1995" s="141">
        <v>0</v>
      </c>
      <c r="I1995" s="136" t="s">
        <v>447</v>
      </c>
    </row>
    <row r="1996" spans="1:9" x14ac:dyDescent="0.3">
      <c r="A1996" s="136">
        <v>11</v>
      </c>
      <c r="B1996" s="137">
        <v>21000010701</v>
      </c>
      <c r="C1996" s="138" t="s">
        <v>2070</v>
      </c>
      <c r="D1996" s="139">
        <v>0</v>
      </c>
      <c r="E1996" s="139">
        <v>0</v>
      </c>
      <c r="F1996" s="139">
        <v>0</v>
      </c>
      <c r="G1996" s="140">
        <v>5000000</v>
      </c>
      <c r="H1996" s="141">
        <v>0</v>
      </c>
      <c r="I1996" s="136" t="s">
        <v>447</v>
      </c>
    </row>
    <row r="1997" spans="1:9" x14ac:dyDescent="0.3">
      <c r="A1997" s="136">
        <v>12</v>
      </c>
      <c r="B1997" s="137">
        <v>21000010701</v>
      </c>
      <c r="C1997" s="138" t="s">
        <v>2071</v>
      </c>
      <c r="D1997" s="139">
        <v>0</v>
      </c>
      <c r="E1997" s="139">
        <v>0</v>
      </c>
      <c r="F1997" s="139">
        <v>0</v>
      </c>
      <c r="G1997" s="140">
        <v>2000000</v>
      </c>
      <c r="H1997" s="141">
        <v>0</v>
      </c>
      <c r="I1997" s="136" t="s">
        <v>447</v>
      </c>
    </row>
    <row r="1998" spans="1:9" x14ac:dyDescent="0.3">
      <c r="A1998" s="136">
        <v>13</v>
      </c>
      <c r="B1998" s="137">
        <v>21000010701</v>
      </c>
      <c r="C1998" s="138" t="s">
        <v>2072</v>
      </c>
      <c r="D1998" s="139">
        <v>0</v>
      </c>
      <c r="E1998" s="139">
        <v>0</v>
      </c>
      <c r="F1998" s="139">
        <v>0</v>
      </c>
      <c r="G1998" s="140">
        <v>250000000</v>
      </c>
      <c r="H1998" s="141">
        <v>0</v>
      </c>
      <c r="I1998" s="136" t="s">
        <v>447</v>
      </c>
    </row>
    <row r="1999" spans="1:9" x14ac:dyDescent="0.3">
      <c r="A1999" s="142" t="s">
        <v>483</v>
      </c>
      <c r="B1999" s="142"/>
      <c r="C1999" s="142"/>
      <c r="D1999" s="144">
        <v>27872739</v>
      </c>
      <c r="E1999" s="144">
        <v>56947958</v>
      </c>
      <c r="F1999" s="144">
        <v>150000000</v>
      </c>
      <c r="G1999" s="144">
        <v>1000000000</v>
      </c>
      <c r="H1999" s="145"/>
      <c r="I1999" s="145"/>
    </row>
    <row r="2000" spans="1:9" x14ac:dyDescent="0.3">
      <c r="A2000" s="129"/>
      <c r="B2000" s="130" t="s">
        <v>484</v>
      </c>
      <c r="C2000" s="130"/>
      <c r="D2000" s="130"/>
      <c r="E2000" s="130"/>
      <c r="F2000" s="130"/>
      <c r="G2000" s="130"/>
      <c r="H2000" s="130"/>
      <c r="I2000" s="130"/>
    </row>
    <row r="2001" spans="1:9" x14ac:dyDescent="0.3">
      <c r="A2001" s="142" t="s">
        <v>485</v>
      </c>
      <c r="B2001" s="142"/>
      <c r="C2001" s="142"/>
      <c r="D2001" s="135">
        <v>27872739</v>
      </c>
      <c r="E2001" s="135">
        <v>56947958</v>
      </c>
      <c r="F2001" s="135">
        <v>150000000</v>
      </c>
      <c r="G2001" s="135">
        <v>1000000000</v>
      </c>
      <c r="H2001" s="146"/>
      <c r="I2001" s="146"/>
    </row>
    <row r="2002" spans="1:9" x14ac:dyDescent="0.3">
      <c r="A2002" s="127">
        <v>74</v>
      </c>
      <c r="B2002" s="128" t="s">
        <v>2073</v>
      </c>
      <c r="C2002" s="128"/>
      <c r="D2002" s="128"/>
      <c r="E2002" s="128"/>
      <c r="F2002" s="128"/>
      <c r="G2002" s="128"/>
      <c r="H2002" s="128"/>
      <c r="I2002" s="128"/>
    </row>
    <row r="2003" spans="1:9" x14ac:dyDescent="0.3">
      <c r="A2003" s="129"/>
      <c r="B2003" s="130" t="s">
        <v>444</v>
      </c>
      <c r="C2003" s="130"/>
      <c r="D2003" s="130"/>
      <c r="E2003" s="130"/>
      <c r="F2003" s="130"/>
      <c r="G2003" s="130"/>
      <c r="H2003" s="130"/>
      <c r="I2003" s="130"/>
    </row>
    <row r="2004" spans="1:9" x14ac:dyDescent="0.3">
      <c r="A2004" s="131"/>
      <c r="B2004" s="132">
        <v>333</v>
      </c>
      <c r="C2004" s="133" t="s">
        <v>819</v>
      </c>
      <c r="D2004" s="134">
        <v>0</v>
      </c>
      <c r="E2004" s="134">
        <v>0</v>
      </c>
      <c r="F2004" s="135">
        <v>15000000</v>
      </c>
      <c r="G2004" s="135">
        <v>162000000</v>
      </c>
      <c r="H2004" s="128"/>
      <c r="I2004" s="128"/>
    </row>
    <row r="2005" spans="1:9" ht="26.4" x14ac:dyDescent="0.3">
      <c r="A2005" s="136">
        <v>1</v>
      </c>
      <c r="B2005" s="137">
        <v>1130014001005</v>
      </c>
      <c r="C2005" s="138" t="s">
        <v>2074</v>
      </c>
      <c r="D2005" s="139">
        <v>0</v>
      </c>
      <c r="E2005" s="139">
        <v>0</v>
      </c>
      <c r="F2005" s="140">
        <v>1875000</v>
      </c>
      <c r="G2005" s="140">
        <v>1875000</v>
      </c>
      <c r="H2005" s="141">
        <v>1</v>
      </c>
      <c r="I2005" s="136" t="s">
        <v>956</v>
      </c>
    </row>
    <row r="2006" spans="1:9" ht="26.4" x14ac:dyDescent="0.3">
      <c r="A2006" s="136">
        <v>2</v>
      </c>
      <c r="B2006" s="137">
        <v>130014001005</v>
      </c>
      <c r="C2006" s="138" t="s">
        <v>2075</v>
      </c>
      <c r="D2006" s="139">
        <v>0</v>
      </c>
      <c r="E2006" s="139">
        <v>0</v>
      </c>
      <c r="F2006" s="140">
        <v>9375000</v>
      </c>
      <c r="G2006" s="140">
        <v>9375000</v>
      </c>
      <c r="H2006" s="141">
        <v>1</v>
      </c>
      <c r="I2006" s="136" t="s">
        <v>855</v>
      </c>
    </row>
    <row r="2007" spans="1:9" x14ac:dyDescent="0.3">
      <c r="A2007" s="136">
        <v>3</v>
      </c>
      <c r="B2007" s="137">
        <v>130014001004</v>
      </c>
      <c r="C2007" s="138" t="s">
        <v>2076</v>
      </c>
      <c r="D2007" s="139">
        <v>0</v>
      </c>
      <c r="E2007" s="139">
        <v>0</v>
      </c>
      <c r="F2007" s="140">
        <v>3750000</v>
      </c>
      <c r="G2007" s="140">
        <v>150750000</v>
      </c>
      <c r="H2007" s="141">
        <v>1</v>
      </c>
      <c r="I2007" s="136" t="s">
        <v>456</v>
      </c>
    </row>
    <row r="2008" spans="1:9" x14ac:dyDescent="0.3">
      <c r="A2008" s="142" t="s">
        <v>483</v>
      </c>
      <c r="B2008" s="142"/>
      <c r="C2008" s="142"/>
      <c r="D2008" s="143">
        <v>0</v>
      </c>
      <c r="E2008" s="143">
        <v>0</v>
      </c>
      <c r="F2008" s="144">
        <v>15000000</v>
      </c>
      <c r="G2008" s="144">
        <v>162000000</v>
      </c>
      <c r="H2008" s="145"/>
      <c r="I2008" s="145"/>
    </row>
    <row r="2009" spans="1:9" x14ac:dyDescent="0.3">
      <c r="A2009" s="129"/>
      <c r="B2009" s="130" t="s">
        <v>484</v>
      </c>
      <c r="C2009" s="130"/>
      <c r="D2009" s="130"/>
      <c r="E2009" s="130"/>
      <c r="F2009" s="130"/>
      <c r="G2009" s="130"/>
      <c r="H2009" s="130"/>
      <c r="I2009" s="130"/>
    </row>
    <row r="2010" spans="1:9" x14ac:dyDescent="0.3">
      <c r="A2010" s="142" t="s">
        <v>485</v>
      </c>
      <c r="B2010" s="142"/>
      <c r="C2010" s="142"/>
      <c r="D2010" s="134">
        <v>0</v>
      </c>
      <c r="E2010" s="134">
        <v>0</v>
      </c>
      <c r="F2010" s="135">
        <v>15000000</v>
      </c>
      <c r="G2010" s="135">
        <v>162000000</v>
      </c>
      <c r="H2010" s="146"/>
      <c r="I2010" s="146"/>
    </row>
    <row r="2011" spans="1:9" x14ac:dyDescent="0.3">
      <c r="A2011" s="127">
        <v>75</v>
      </c>
      <c r="B2011" s="128" t="s">
        <v>2077</v>
      </c>
      <c r="C2011" s="128"/>
      <c r="D2011" s="128"/>
      <c r="E2011" s="128"/>
      <c r="F2011" s="128"/>
      <c r="G2011" s="128"/>
      <c r="H2011" s="128"/>
      <c r="I2011" s="128"/>
    </row>
    <row r="2012" spans="1:9" x14ac:dyDescent="0.3">
      <c r="A2012" s="129"/>
      <c r="B2012" s="130" t="s">
        <v>444</v>
      </c>
      <c r="C2012" s="130"/>
      <c r="D2012" s="130"/>
      <c r="E2012" s="130"/>
      <c r="F2012" s="130"/>
      <c r="G2012" s="130"/>
      <c r="H2012" s="130"/>
      <c r="I2012" s="130"/>
    </row>
    <row r="2013" spans="1:9" x14ac:dyDescent="0.3">
      <c r="A2013" s="131"/>
      <c r="B2013" s="132">
        <v>121</v>
      </c>
      <c r="C2013" s="133" t="s">
        <v>2078</v>
      </c>
      <c r="D2013" s="135">
        <v>5600000</v>
      </c>
      <c r="E2013" s="135">
        <v>850000</v>
      </c>
      <c r="F2013" s="135">
        <v>290000000</v>
      </c>
      <c r="G2013" s="135">
        <v>140000000</v>
      </c>
      <c r="H2013" s="128"/>
      <c r="I2013" s="128"/>
    </row>
    <row r="2014" spans="1:9" x14ac:dyDescent="0.3">
      <c r="A2014" s="136">
        <v>1</v>
      </c>
      <c r="B2014" s="137">
        <v>30023801005</v>
      </c>
      <c r="C2014" s="138" t="s">
        <v>2079</v>
      </c>
      <c r="D2014" s="139">
        <v>0</v>
      </c>
      <c r="E2014" s="139">
        <v>0</v>
      </c>
      <c r="F2014" s="140">
        <v>250000000</v>
      </c>
      <c r="G2014" s="140">
        <v>100000000</v>
      </c>
      <c r="H2014" s="141">
        <v>0</v>
      </c>
      <c r="I2014" s="136" t="s">
        <v>447</v>
      </c>
    </row>
    <row r="2015" spans="1:9" x14ac:dyDescent="0.3">
      <c r="A2015" s="136">
        <v>2</v>
      </c>
      <c r="B2015" s="137">
        <v>30023801004</v>
      </c>
      <c r="C2015" s="138" t="s">
        <v>2080</v>
      </c>
      <c r="D2015" s="140">
        <v>5600000</v>
      </c>
      <c r="E2015" s="140">
        <v>850000</v>
      </c>
      <c r="F2015" s="140">
        <v>40000000</v>
      </c>
      <c r="G2015" s="140">
        <v>40000000</v>
      </c>
      <c r="H2015" s="141">
        <v>0</v>
      </c>
      <c r="I2015" s="136" t="s">
        <v>447</v>
      </c>
    </row>
    <row r="2016" spans="1:9" x14ac:dyDescent="0.3">
      <c r="A2016" s="142" t="s">
        <v>483</v>
      </c>
      <c r="B2016" s="142"/>
      <c r="C2016" s="142"/>
      <c r="D2016" s="144">
        <v>5600000</v>
      </c>
      <c r="E2016" s="144">
        <v>850000</v>
      </c>
      <c r="F2016" s="144">
        <v>290000000</v>
      </c>
      <c r="G2016" s="144">
        <v>140000000</v>
      </c>
      <c r="H2016" s="145"/>
      <c r="I2016" s="145"/>
    </row>
    <row r="2017" spans="1:9" x14ac:dyDescent="0.3">
      <c r="A2017" s="129"/>
      <c r="B2017" s="130" t="s">
        <v>484</v>
      </c>
      <c r="C2017" s="130"/>
      <c r="D2017" s="130"/>
      <c r="E2017" s="130"/>
      <c r="F2017" s="130"/>
      <c r="G2017" s="130"/>
      <c r="H2017" s="130"/>
      <c r="I2017" s="130"/>
    </row>
    <row r="2018" spans="1:9" x14ac:dyDescent="0.3">
      <c r="A2018" s="142" t="s">
        <v>485</v>
      </c>
      <c r="B2018" s="142"/>
      <c r="C2018" s="142"/>
      <c r="D2018" s="135">
        <v>5600000</v>
      </c>
      <c r="E2018" s="135">
        <v>850000</v>
      </c>
      <c r="F2018" s="135">
        <v>290000000</v>
      </c>
      <c r="G2018" s="135">
        <v>140000000</v>
      </c>
      <c r="H2018" s="146"/>
      <c r="I2018" s="146"/>
    </row>
    <row r="2019" spans="1:9" x14ac:dyDescent="0.3">
      <c r="A2019" s="127">
        <v>76</v>
      </c>
      <c r="B2019" s="128" t="s">
        <v>2081</v>
      </c>
      <c r="C2019" s="128"/>
      <c r="D2019" s="128"/>
      <c r="E2019" s="128"/>
      <c r="F2019" s="128"/>
      <c r="G2019" s="128"/>
      <c r="H2019" s="128"/>
      <c r="I2019" s="128"/>
    </row>
    <row r="2020" spans="1:9" x14ac:dyDescent="0.3">
      <c r="A2020" s="129"/>
      <c r="B2020" s="130" t="s">
        <v>444</v>
      </c>
      <c r="C2020" s="130"/>
      <c r="D2020" s="130"/>
      <c r="E2020" s="130"/>
      <c r="F2020" s="130"/>
      <c r="G2020" s="130"/>
      <c r="H2020" s="130"/>
      <c r="I2020" s="130"/>
    </row>
    <row r="2021" spans="1:9" x14ac:dyDescent="0.3">
      <c r="A2021" s="131"/>
      <c r="B2021" s="132">
        <v>220</v>
      </c>
      <c r="C2021" s="133" t="s">
        <v>2082</v>
      </c>
      <c r="D2021" s="134">
        <v>0</v>
      </c>
      <c r="E2021" s="134">
        <v>0</v>
      </c>
      <c r="F2021" s="135">
        <v>40000000</v>
      </c>
      <c r="G2021" s="135">
        <v>140000000</v>
      </c>
      <c r="H2021" s="128"/>
      <c r="I2021" s="128"/>
    </row>
    <row r="2022" spans="1:9" x14ac:dyDescent="0.3">
      <c r="A2022" s="136">
        <v>1</v>
      </c>
      <c r="B2022" s="137">
        <v>60025301004</v>
      </c>
      <c r="C2022" s="138" t="s">
        <v>2083</v>
      </c>
      <c r="D2022" s="139">
        <v>0</v>
      </c>
      <c r="E2022" s="139">
        <v>0</v>
      </c>
      <c r="F2022" s="140">
        <v>20000000</v>
      </c>
      <c r="G2022" s="140">
        <v>20000000</v>
      </c>
      <c r="H2022" s="141">
        <v>0</v>
      </c>
      <c r="I2022" s="136" t="s">
        <v>447</v>
      </c>
    </row>
    <row r="2023" spans="1:9" x14ac:dyDescent="0.3">
      <c r="A2023" s="136">
        <v>2</v>
      </c>
      <c r="B2023" s="137">
        <v>60025301003</v>
      </c>
      <c r="C2023" s="138" t="s">
        <v>2084</v>
      </c>
      <c r="D2023" s="139">
        <v>0</v>
      </c>
      <c r="E2023" s="139">
        <v>0</v>
      </c>
      <c r="F2023" s="140">
        <v>20000000</v>
      </c>
      <c r="G2023" s="140">
        <v>120000000</v>
      </c>
      <c r="H2023" s="141">
        <v>0</v>
      </c>
      <c r="I2023" s="136" t="s">
        <v>447</v>
      </c>
    </row>
    <row r="2024" spans="1:9" x14ac:dyDescent="0.3">
      <c r="A2024" s="142" t="s">
        <v>483</v>
      </c>
      <c r="B2024" s="142"/>
      <c r="C2024" s="142"/>
      <c r="D2024" s="143">
        <v>0</v>
      </c>
      <c r="E2024" s="143">
        <v>0</v>
      </c>
      <c r="F2024" s="144">
        <v>40000000</v>
      </c>
      <c r="G2024" s="144">
        <v>140000000</v>
      </c>
      <c r="H2024" s="145"/>
      <c r="I2024" s="145"/>
    </row>
    <row r="2025" spans="1:9" x14ac:dyDescent="0.3">
      <c r="A2025" s="129"/>
      <c r="B2025" s="130" t="s">
        <v>484</v>
      </c>
      <c r="C2025" s="130"/>
      <c r="D2025" s="130"/>
      <c r="E2025" s="130"/>
      <c r="F2025" s="130"/>
      <c r="G2025" s="130"/>
      <c r="H2025" s="130"/>
      <c r="I2025" s="130"/>
    </row>
    <row r="2026" spans="1:9" x14ac:dyDescent="0.3">
      <c r="A2026" s="142" t="s">
        <v>485</v>
      </c>
      <c r="B2026" s="142"/>
      <c r="C2026" s="142"/>
      <c r="D2026" s="134">
        <v>0</v>
      </c>
      <c r="E2026" s="134">
        <v>0</v>
      </c>
      <c r="F2026" s="135">
        <v>40000000</v>
      </c>
      <c r="G2026" s="135">
        <v>140000000</v>
      </c>
      <c r="H2026" s="146"/>
      <c r="I2026" s="146"/>
    </row>
    <row r="2027" spans="1:9" x14ac:dyDescent="0.3">
      <c r="A2027" s="127">
        <v>77</v>
      </c>
      <c r="B2027" s="128" t="s">
        <v>2085</v>
      </c>
      <c r="C2027" s="128"/>
      <c r="D2027" s="128"/>
      <c r="E2027" s="128"/>
      <c r="F2027" s="128"/>
      <c r="G2027" s="128"/>
      <c r="H2027" s="128"/>
      <c r="I2027" s="128"/>
    </row>
    <row r="2028" spans="1:9" x14ac:dyDescent="0.3">
      <c r="A2028" s="129"/>
      <c r="B2028" s="130" t="s">
        <v>444</v>
      </c>
      <c r="C2028" s="130"/>
      <c r="D2028" s="130"/>
      <c r="E2028" s="130"/>
      <c r="F2028" s="130"/>
      <c r="G2028" s="130"/>
      <c r="H2028" s="130"/>
      <c r="I2028" s="130"/>
    </row>
    <row r="2029" spans="1:9" x14ac:dyDescent="0.3">
      <c r="A2029" s="131"/>
      <c r="B2029" s="132">
        <v>405</v>
      </c>
      <c r="C2029" s="133" t="s">
        <v>491</v>
      </c>
      <c r="D2029" s="134">
        <v>0</v>
      </c>
      <c r="E2029" s="135">
        <v>3259250</v>
      </c>
      <c r="F2029" s="135">
        <v>8400000</v>
      </c>
      <c r="G2029" s="135">
        <v>306700000</v>
      </c>
      <c r="H2029" s="128"/>
      <c r="I2029" s="128"/>
    </row>
    <row r="2030" spans="1:9" x14ac:dyDescent="0.3">
      <c r="A2030" s="136">
        <v>1</v>
      </c>
      <c r="B2030" s="137">
        <v>2130011101006</v>
      </c>
      <c r="C2030" s="138" t="s">
        <v>2086</v>
      </c>
      <c r="D2030" s="139">
        <v>0</v>
      </c>
      <c r="E2030" s="140">
        <v>967500</v>
      </c>
      <c r="F2030" s="140">
        <v>1000000</v>
      </c>
      <c r="G2030" s="140">
        <v>1000000</v>
      </c>
      <c r="H2030" s="141">
        <v>0</v>
      </c>
      <c r="I2030" s="136" t="s">
        <v>560</v>
      </c>
    </row>
    <row r="2031" spans="1:9" x14ac:dyDescent="0.3">
      <c r="A2031" s="136">
        <v>2</v>
      </c>
      <c r="B2031" s="137">
        <v>1130011101005</v>
      </c>
      <c r="C2031" s="138" t="s">
        <v>2087</v>
      </c>
      <c r="D2031" s="139">
        <v>0</v>
      </c>
      <c r="E2031" s="139">
        <v>0</v>
      </c>
      <c r="F2031" s="140">
        <v>1200000</v>
      </c>
      <c r="G2031" s="140">
        <v>1200000</v>
      </c>
      <c r="H2031" s="141">
        <v>0</v>
      </c>
      <c r="I2031" s="136" t="s">
        <v>949</v>
      </c>
    </row>
    <row r="2032" spans="1:9" x14ac:dyDescent="0.3">
      <c r="A2032" s="136">
        <v>3</v>
      </c>
      <c r="B2032" s="137">
        <v>130011101004</v>
      </c>
      <c r="C2032" s="138" t="s">
        <v>2088</v>
      </c>
      <c r="D2032" s="139">
        <v>0</v>
      </c>
      <c r="E2032" s="140">
        <v>537500</v>
      </c>
      <c r="F2032" s="140">
        <v>3000000</v>
      </c>
      <c r="G2032" s="140">
        <v>300000000</v>
      </c>
      <c r="H2032" s="141">
        <v>0</v>
      </c>
      <c r="I2032" s="136" t="s">
        <v>956</v>
      </c>
    </row>
    <row r="2033" spans="1:9" ht="26.4" x14ac:dyDescent="0.3">
      <c r="A2033" s="136">
        <v>4</v>
      </c>
      <c r="B2033" s="137">
        <v>2130011101007</v>
      </c>
      <c r="C2033" s="138" t="s">
        <v>2089</v>
      </c>
      <c r="D2033" s="139">
        <v>0</v>
      </c>
      <c r="E2033" s="140">
        <v>1754250</v>
      </c>
      <c r="F2033" s="140">
        <v>3000000</v>
      </c>
      <c r="G2033" s="140">
        <v>4000000</v>
      </c>
      <c r="H2033" s="141">
        <v>0</v>
      </c>
      <c r="I2033" s="136" t="s">
        <v>560</v>
      </c>
    </row>
    <row r="2034" spans="1:9" x14ac:dyDescent="0.3">
      <c r="A2034" s="136">
        <v>5</v>
      </c>
      <c r="B2034" s="137">
        <v>131700040504</v>
      </c>
      <c r="C2034" s="138" t="s">
        <v>2090</v>
      </c>
      <c r="D2034" s="139">
        <v>0</v>
      </c>
      <c r="E2034" s="139">
        <v>0</v>
      </c>
      <c r="F2034" s="140">
        <v>200000</v>
      </c>
      <c r="G2034" s="140">
        <v>500000</v>
      </c>
      <c r="H2034" s="141">
        <v>0</v>
      </c>
      <c r="I2034" s="136" t="s">
        <v>684</v>
      </c>
    </row>
    <row r="2035" spans="1:9" x14ac:dyDescent="0.3">
      <c r="A2035" s="131"/>
      <c r="B2035" s="132">
        <v>406</v>
      </c>
      <c r="C2035" s="133" t="s">
        <v>466</v>
      </c>
      <c r="D2035" s="134">
        <v>0</v>
      </c>
      <c r="E2035" s="135">
        <v>838500</v>
      </c>
      <c r="F2035" s="135">
        <v>4400000</v>
      </c>
      <c r="G2035" s="135">
        <v>3000000</v>
      </c>
      <c r="H2035" s="128"/>
      <c r="I2035" s="128"/>
    </row>
    <row r="2036" spans="1:9" x14ac:dyDescent="0.3">
      <c r="A2036" s="136">
        <v>6</v>
      </c>
      <c r="B2036" s="137">
        <v>2130004060401</v>
      </c>
      <c r="C2036" s="138" t="s">
        <v>2091</v>
      </c>
      <c r="D2036" s="139">
        <v>0</v>
      </c>
      <c r="E2036" s="140">
        <v>838500</v>
      </c>
      <c r="F2036" s="140">
        <v>1500000</v>
      </c>
      <c r="G2036" s="140">
        <v>1500000</v>
      </c>
      <c r="H2036" s="141">
        <v>0</v>
      </c>
      <c r="I2036" s="136" t="s">
        <v>560</v>
      </c>
    </row>
    <row r="2037" spans="1:9" x14ac:dyDescent="0.3">
      <c r="A2037" s="136">
        <v>7</v>
      </c>
      <c r="B2037" s="137">
        <v>2130004060402</v>
      </c>
      <c r="C2037" s="138" t="s">
        <v>2092</v>
      </c>
      <c r="D2037" s="139">
        <v>0</v>
      </c>
      <c r="E2037" s="139">
        <v>0</v>
      </c>
      <c r="F2037" s="140">
        <v>1500000</v>
      </c>
      <c r="G2037" s="140">
        <v>500000</v>
      </c>
      <c r="H2037" s="141">
        <v>0</v>
      </c>
      <c r="I2037" s="136" t="s">
        <v>560</v>
      </c>
    </row>
    <row r="2038" spans="1:9" x14ac:dyDescent="0.3">
      <c r="A2038" s="136">
        <v>8</v>
      </c>
      <c r="B2038" s="137">
        <v>2130004060403</v>
      </c>
      <c r="C2038" s="138" t="s">
        <v>2093</v>
      </c>
      <c r="D2038" s="139">
        <v>0</v>
      </c>
      <c r="E2038" s="139">
        <v>0</v>
      </c>
      <c r="F2038" s="140">
        <v>1400000</v>
      </c>
      <c r="G2038" s="140">
        <v>1000000</v>
      </c>
      <c r="H2038" s="141">
        <v>0</v>
      </c>
      <c r="I2038" s="136" t="s">
        <v>1191</v>
      </c>
    </row>
    <row r="2039" spans="1:9" x14ac:dyDescent="0.3">
      <c r="A2039" s="131"/>
      <c r="B2039" s="132">
        <v>544</v>
      </c>
      <c r="C2039" s="133" t="s">
        <v>2094</v>
      </c>
      <c r="D2039" s="134">
        <v>0</v>
      </c>
      <c r="E2039" s="134">
        <v>0</v>
      </c>
      <c r="F2039" s="135">
        <v>700000</v>
      </c>
      <c r="G2039" s="134">
        <v>0</v>
      </c>
      <c r="H2039" s="128"/>
      <c r="I2039" s="128"/>
    </row>
    <row r="2040" spans="1:9" x14ac:dyDescent="0.3">
      <c r="A2040" s="136">
        <v>9</v>
      </c>
      <c r="B2040" s="137">
        <v>131360054404</v>
      </c>
      <c r="C2040" s="138" t="s">
        <v>2095</v>
      </c>
      <c r="D2040" s="139">
        <v>0</v>
      </c>
      <c r="E2040" s="139">
        <v>0</v>
      </c>
      <c r="F2040" s="140">
        <v>300000</v>
      </c>
      <c r="G2040" s="139">
        <v>0</v>
      </c>
      <c r="H2040" s="141">
        <v>0</v>
      </c>
      <c r="I2040" s="136" t="s">
        <v>456</v>
      </c>
    </row>
    <row r="2041" spans="1:9" x14ac:dyDescent="0.3">
      <c r="A2041" s="136">
        <v>10</v>
      </c>
      <c r="B2041" s="137">
        <v>131330054404</v>
      </c>
      <c r="C2041" s="138" t="s">
        <v>2096</v>
      </c>
      <c r="D2041" s="139">
        <v>0</v>
      </c>
      <c r="E2041" s="139">
        <v>0</v>
      </c>
      <c r="F2041" s="140">
        <v>400000</v>
      </c>
      <c r="G2041" s="139">
        <v>0</v>
      </c>
      <c r="H2041" s="141">
        <v>0</v>
      </c>
      <c r="I2041" s="136" t="s">
        <v>447</v>
      </c>
    </row>
    <row r="2042" spans="1:9" x14ac:dyDescent="0.3">
      <c r="A2042" s="142" t="s">
        <v>483</v>
      </c>
      <c r="B2042" s="142"/>
      <c r="C2042" s="142"/>
      <c r="D2042" s="143">
        <v>0</v>
      </c>
      <c r="E2042" s="144">
        <v>4097750</v>
      </c>
      <c r="F2042" s="144">
        <v>13500000</v>
      </c>
      <c r="G2042" s="144">
        <v>309700000</v>
      </c>
      <c r="H2042" s="145"/>
      <c r="I2042" s="145"/>
    </row>
    <row r="2043" spans="1:9" x14ac:dyDescent="0.3">
      <c r="A2043" s="129"/>
      <c r="B2043" s="130" t="s">
        <v>484</v>
      </c>
      <c r="C2043" s="130"/>
      <c r="D2043" s="130"/>
      <c r="E2043" s="130"/>
      <c r="F2043" s="130"/>
      <c r="G2043" s="130"/>
      <c r="H2043" s="130"/>
      <c r="I2043" s="130"/>
    </row>
    <row r="2044" spans="1:9" x14ac:dyDescent="0.3">
      <c r="A2044" s="147"/>
      <c r="B2044" s="132">
        <v>570</v>
      </c>
      <c r="C2044" s="128" t="s">
        <v>2097</v>
      </c>
      <c r="D2044" s="128"/>
      <c r="E2044" s="128"/>
      <c r="F2044" s="128"/>
      <c r="G2044" s="135">
        <v>3800000</v>
      </c>
      <c r="H2044" s="128"/>
      <c r="I2044" s="128"/>
    </row>
    <row r="2045" spans="1:9" x14ac:dyDescent="0.3">
      <c r="A2045" s="136">
        <v>1</v>
      </c>
      <c r="B2045" s="137">
        <v>21300057004</v>
      </c>
      <c r="C2045" s="146" t="s">
        <v>1182</v>
      </c>
      <c r="D2045" s="146"/>
      <c r="E2045" s="146"/>
      <c r="F2045" s="146"/>
      <c r="G2045" s="140">
        <v>3800000</v>
      </c>
      <c r="H2045" s="141">
        <v>0</v>
      </c>
      <c r="I2045" s="136" t="s">
        <v>447</v>
      </c>
    </row>
    <row r="2046" spans="1:9" x14ac:dyDescent="0.3">
      <c r="A2046" s="142" t="s">
        <v>71</v>
      </c>
      <c r="B2046" s="142"/>
      <c r="C2046" s="142"/>
      <c r="D2046" s="142"/>
      <c r="E2046" s="142"/>
      <c r="F2046" s="142"/>
      <c r="G2046" s="144">
        <v>3800000</v>
      </c>
      <c r="H2046" s="146"/>
      <c r="I2046" s="146"/>
    </row>
    <row r="2047" spans="1:9" x14ac:dyDescent="0.3">
      <c r="A2047" s="142" t="s">
        <v>485</v>
      </c>
      <c r="B2047" s="142"/>
      <c r="C2047" s="142"/>
      <c r="D2047" s="134">
        <v>0</v>
      </c>
      <c r="E2047" s="135">
        <v>4097750</v>
      </c>
      <c r="F2047" s="135">
        <v>13500000</v>
      </c>
      <c r="G2047" s="135">
        <v>313500000</v>
      </c>
      <c r="H2047" s="146"/>
      <c r="I2047" s="146"/>
    </row>
    <row r="2048" spans="1:9" x14ac:dyDescent="0.3">
      <c r="A2048" s="127">
        <v>78</v>
      </c>
      <c r="B2048" s="128" t="s">
        <v>2098</v>
      </c>
      <c r="C2048" s="128"/>
      <c r="D2048" s="128"/>
      <c r="E2048" s="128"/>
      <c r="F2048" s="128"/>
      <c r="G2048" s="128"/>
      <c r="H2048" s="128"/>
      <c r="I2048" s="128"/>
    </row>
    <row r="2049" spans="1:9" x14ac:dyDescent="0.3">
      <c r="A2049" s="129"/>
      <c r="B2049" s="130" t="s">
        <v>444</v>
      </c>
      <c r="C2049" s="130"/>
      <c r="D2049" s="130"/>
      <c r="E2049" s="130"/>
      <c r="F2049" s="130"/>
      <c r="G2049" s="130"/>
      <c r="H2049" s="130"/>
      <c r="I2049" s="130"/>
    </row>
    <row r="2050" spans="1:9" x14ac:dyDescent="0.3">
      <c r="A2050" s="131"/>
      <c r="B2050" s="132">
        <v>182</v>
      </c>
      <c r="C2050" s="133" t="s">
        <v>2099</v>
      </c>
      <c r="D2050" s="135">
        <v>670000</v>
      </c>
      <c r="E2050" s="135">
        <v>295000</v>
      </c>
      <c r="F2050" s="135">
        <v>12000000</v>
      </c>
      <c r="G2050" s="135">
        <v>200000000</v>
      </c>
      <c r="H2050" s="128"/>
      <c r="I2050" s="128"/>
    </row>
    <row r="2051" spans="1:9" x14ac:dyDescent="0.3">
      <c r="A2051" s="136">
        <v>1</v>
      </c>
      <c r="B2051" s="137">
        <v>3040052101013</v>
      </c>
      <c r="C2051" s="138" t="s">
        <v>2100</v>
      </c>
      <c r="D2051" s="139">
        <v>0</v>
      </c>
      <c r="E2051" s="139">
        <v>0</v>
      </c>
      <c r="F2051" s="140">
        <v>1500000</v>
      </c>
      <c r="G2051" s="140">
        <v>2000000</v>
      </c>
      <c r="H2051" s="141">
        <v>0.1</v>
      </c>
      <c r="I2051" s="136" t="s">
        <v>447</v>
      </c>
    </row>
    <row r="2052" spans="1:9" x14ac:dyDescent="0.3">
      <c r="A2052" s="136">
        <v>2</v>
      </c>
      <c r="B2052" s="137">
        <v>2040052101012</v>
      </c>
      <c r="C2052" s="138" t="s">
        <v>2101</v>
      </c>
      <c r="D2052" s="140">
        <v>670000</v>
      </c>
      <c r="E2052" s="139">
        <v>0</v>
      </c>
      <c r="F2052" s="140">
        <v>2000000</v>
      </c>
      <c r="G2052" s="140">
        <v>2000000</v>
      </c>
      <c r="H2052" s="141">
        <v>0</v>
      </c>
      <c r="I2052" s="136" t="s">
        <v>447</v>
      </c>
    </row>
    <row r="2053" spans="1:9" ht="26.4" x14ac:dyDescent="0.3">
      <c r="A2053" s="136">
        <v>3</v>
      </c>
      <c r="B2053" s="137">
        <v>2040052101011</v>
      </c>
      <c r="C2053" s="138" t="s">
        <v>2102</v>
      </c>
      <c r="D2053" s="139">
        <v>0</v>
      </c>
      <c r="E2053" s="139">
        <v>0</v>
      </c>
      <c r="F2053" s="140">
        <v>7000000</v>
      </c>
      <c r="G2053" s="140">
        <v>10000000</v>
      </c>
      <c r="H2053" s="141">
        <v>0.03</v>
      </c>
      <c r="I2053" s="136" t="s">
        <v>447</v>
      </c>
    </row>
    <row r="2054" spans="1:9" ht="26.4" x14ac:dyDescent="0.3">
      <c r="A2054" s="136">
        <v>4</v>
      </c>
      <c r="B2054" s="137">
        <v>3040052101010</v>
      </c>
      <c r="C2054" s="138" t="s">
        <v>2103</v>
      </c>
      <c r="D2054" s="139">
        <v>0</v>
      </c>
      <c r="E2054" s="139">
        <v>0</v>
      </c>
      <c r="F2054" s="140">
        <v>500000</v>
      </c>
      <c r="G2054" s="139">
        <v>0</v>
      </c>
      <c r="H2054" s="141">
        <v>0.1</v>
      </c>
      <c r="I2054" s="136" t="s">
        <v>447</v>
      </c>
    </row>
    <row r="2055" spans="1:9" ht="26.4" x14ac:dyDescent="0.3">
      <c r="A2055" s="136">
        <v>5</v>
      </c>
      <c r="B2055" s="137">
        <v>2040052101002</v>
      </c>
      <c r="C2055" s="138" t="s">
        <v>2104</v>
      </c>
      <c r="D2055" s="139">
        <v>0</v>
      </c>
      <c r="E2055" s="140">
        <v>295000</v>
      </c>
      <c r="F2055" s="140">
        <v>1000000</v>
      </c>
      <c r="G2055" s="139">
        <v>0</v>
      </c>
      <c r="H2055" s="141">
        <v>0.1</v>
      </c>
      <c r="I2055" s="136" t="s">
        <v>447</v>
      </c>
    </row>
    <row r="2056" spans="1:9" x14ac:dyDescent="0.3">
      <c r="A2056" s="136">
        <v>6</v>
      </c>
      <c r="B2056" s="137">
        <v>40400018201</v>
      </c>
      <c r="C2056" s="138" t="s">
        <v>2105</v>
      </c>
      <c r="D2056" s="139">
        <v>0</v>
      </c>
      <c r="E2056" s="139">
        <v>0</v>
      </c>
      <c r="F2056" s="139">
        <v>0</v>
      </c>
      <c r="G2056" s="140">
        <v>180000000</v>
      </c>
      <c r="H2056" s="141">
        <v>0</v>
      </c>
      <c r="I2056" s="136" t="s">
        <v>956</v>
      </c>
    </row>
    <row r="2057" spans="1:9" x14ac:dyDescent="0.3">
      <c r="A2057" s="136">
        <v>7</v>
      </c>
      <c r="B2057" s="137">
        <v>40400018201</v>
      </c>
      <c r="C2057" s="138" t="s">
        <v>2106</v>
      </c>
      <c r="D2057" s="139">
        <v>0</v>
      </c>
      <c r="E2057" s="139">
        <v>0</v>
      </c>
      <c r="F2057" s="139">
        <v>0</v>
      </c>
      <c r="G2057" s="140">
        <v>4000000</v>
      </c>
      <c r="H2057" s="141">
        <v>0</v>
      </c>
      <c r="I2057" s="136" t="s">
        <v>447</v>
      </c>
    </row>
    <row r="2058" spans="1:9" x14ac:dyDescent="0.3">
      <c r="A2058" s="136">
        <v>8</v>
      </c>
      <c r="B2058" s="137">
        <v>40400018201</v>
      </c>
      <c r="C2058" s="138" t="s">
        <v>2107</v>
      </c>
      <c r="D2058" s="139">
        <v>0</v>
      </c>
      <c r="E2058" s="139">
        <v>0</v>
      </c>
      <c r="F2058" s="139">
        <v>0</v>
      </c>
      <c r="G2058" s="140">
        <v>2000000</v>
      </c>
      <c r="H2058" s="141">
        <v>0</v>
      </c>
      <c r="I2058" s="136" t="s">
        <v>447</v>
      </c>
    </row>
    <row r="2059" spans="1:9" x14ac:dyDescent="0.3">
      <c r="A2059" s="142" t="s">
        <v>483</v>
      </c>
      <c r="B2059" s="142"/>
      <c r="C2059" s="142"/>
      <c r="D2059" s="144">
        <v>670000</v>
      </c>
      <c r="E2059" s="144">
        <v>295000</v>
      </c>
      <c r="F2059" s="144">
        <v>12000000</v>
      </c>
      <c r="G2059" s="144">
        <v>200000000</v>
      </c>
      <c r="H2059" s="145"/>
      <c r="I2059" s="145"/>
    </row>
    <row r="2060" spans="1:9" x14ac:dyDescent="0.3">
      <c r="A2060" s="129"/>
      <c r="B2060" s="130" t="s">
        <v>484</v>
      </c>
      <c r="C2060" s="130"/>
      <c r="D2060" s="130"/>
      <c r="E2060" s="130"/>
      <c r="F2060" s="130"/>
      <c r="G2060" s="130"/>
      <c r="H2060" s="130"/>
      <c r="I2060" s="130"/>
    </row>
    <row r="2061" spans="1:9" x14ac:dyDescent="0.3">
      <c r="A2061" s="142" t="s">
        <v>485</v>
      </c>
      <c r="B2061" s="142"/>
      <c r="C2061" s="142"/>
      <c r="D2061" s="135">
        <v>670000</v>
      </c>
      <c r="E2061" s="135">
        <v>295000</v>
      </c>
      <c r="F2061" s="135">
        <v>162000000</v>
      </c>
      <c r="G2061" s="135">
        <v>200000000</v>
      </c>
      <c r="H2061" s="146"/>
      <c r="I2061" s="146"/>
    </row>
    <row r="2062" spans="1:9" x14ac:dyDescent="0.3">
      <c r="A2062" s="127">
        <v>79</v>
      </c>
      <c r="B2062" s="128" t="s">
        <v>2108</v>
      </c>
      <c r="C2062" s="128"/>
      <c r="D2062" s="128"/>
      <c r="E2062" s="128"/>
      <c r="F2062" s="128"/>
      <c r="G2062" s="128"/>
      <c r="H2062" s="128"/>
      <c r="I2062" s="128"/>
    </row>
    <row r="2063" spans="1:9" x14ac:dyDescent="0.3">
      <c r="A2063" s="129"/>
      <c r="B2063" s="130" t="s">
        <v>444</v>
      </c>
      <c r="C2063" s="130"/>
      <c r="D2063" s="130"/>
      <c r="E2063" s="130"/>
      <c r="F2063" s="130"/>
      <c r="G2063" s="130"/>
      <c r="H2063" s="130"/>
      <c r="I2063" s="130"/>
    </row>
    <row r="2064" spans="1:9" x14ac:dyDescent="0.3">
      <c r="A2064" s="131"/>
      <c r="B2064" s="132">
        <v>71</v>
      </c>
      <c r="C2064" s="133" t="s">
        <v>2109</v>
      </c>
      <c r="D2064" s="134">
        <v>0</v>
      </c>
      <c r="E2064" s="134">
        <v>0</v>
      </c>
      <c r="F2064" s="135">
        <v>2000000</v>
      </c>
      <c r="G2064" s="135">
        <v>3500000</v>
      </c>
      <c r="H2064" s="128"/>
      <c r="I2064" s="128"/>
    </row>
    <row r="2065" spans="1:9" x14ac:dyDescent="0.3">
      <c r="A2065" s="136">
        <v>1</v>
      </c>
      <c r="B2065" s="137">
        <v>130014001009</v>
      </c>
      <c r="C2065" s="138" t="s">
        <v>2110</v>
      </c>
      <c r="D2065" s="139">
        <v>0</v>
      </c>
      <c r="E2065" s="139">
        <v>0</v>
      </c>
      <c r="F2065" s="140">
        <v>2000000</v>
      </c>
      <c r="G2065" s="140">
        <v>3500000</v>
      </c>
      <c r="H2065" s="141">
        <v>1</v>
      </c>
      <c r="I2065" s="136" t="s">
        <v>447</v>
      </c>
    </row>
    <row r="2066" spans="1:9" x14ac:dyDescent="0.3">
      <c r="A2066" s="131"/>
      <c r="B2066" s="132">
        <v>328</v>
      </c>
      <c r="C2066" s="133" t="s">
        <v>2111</v>
      </c>
      <c r="D2066" s="134">
        <v>0</v>
      </c>
      <c r="E2066" s="135">
        <v>3000000</v>
      </c>
      <c r="F2066" s="135">
        <v>3000000</v>
      </c>
      <c r="G2066" s="135">
        <v>1500000</v>
      </c>
      <c r="H2066" s="128"/>
      <c r="I2066" s="128"/>
    </row>
    <row r="2067" spans="1:9" x14ac:dyDescent="0.3">
      <c r="A2067" s="136">
        <v>2</v>
      </c>
      <c r="B2067" s="137">
        <v>130014001013</v>
      </c>
      <c r="C2067" s="138" t="s">
        <v>2112</v>
      </c>
      <c r="D2067" s="139">
        <v>0</v>
      </c>
      <c r="E2067" s="140">
        <v>600000</v>
      </c>
      <c r="F2067" s="140">
        <v>600000</v>
      </c>
      <c r="G2067" s="139">
        <v>0</v>
      </c>
      <c r="H2067" s="141">
        <v>0</v>
      </c>
      <c r="I2067" s="136" t="s">
        <v>447</v>
      </c>
    </row>
    <row r="2068" spans="1:9" x14ac:dyDescent="0.3">
      <c r="A2068" s="136">
        <v>3</v>
      </c>
      <c r="B2068" s="137">
        <v>130014001012</v>
      </c>
      <c r="C2068" s="138" t="s">
        <v>2113</v>
      </c>
      <c r="D2068" s="139">
        <v>0</v>
      </c>
      <c r="E2068" s="140">
        <v>800000</v>
      </c>
      <c r="F2068" s="140">
        <v>800000</v>
      </c>
      <c r="G2068" s="139">
        <v>0</v>
      </c>
      <c r="H2068" s="141">
        <v>0</v>
      </c>
      <c r="I2068" s="136" t="s">
        <v>447</v>
      </c>
    </row>
    <row r="2069" spans="1:9" x14ac:dyDescent="0.3">
      <c r="A2069" s="136">
        <v>4</v>
      </c>
      <c r="B2069" s="137">
        <v>130014001014</v>
      </c>
      <c r="C2069" s="138" t="s">
        <v>2114</v>
      </c>
      <c r="D2069" s="139">
        <v>0</v>
      </c>
      <c r="E2069" s="140">
        <v>800000</v>
      </c>
      <c r="F2069" s="140">
        <v>800000</v>
      </c>
      <c r="G2069" s="140">
        <v>1500000</v>
      </c>
      <c r="H2069" s="141">
        <v>1</v>
      </c>
      <c r="I2069" s="136" t="s">
        <v>447</v>
      </c>
    </row>
    <row r="2070" spans="1:9" x14ac:dyDescent="0.3">
      <c r="A2070" s="136">
        <v>5</v>
      </c>
      <c r="B2070" s="137">
        <v>130014001011</v>
      </c>
      <c r="C2070" s="138" t="s">
        <v>2115</v>
      </c>
      <c r="D2070" s="139">
        <v>0</v>
      </c>
      <c r="E2070" s="140">
        <v>800000</v>
      </c>
      <c r="F2070" s="140">
        <v>800000</v>
      </c>
      <c r="G2070" s="139">
        <v>0</v>
      </c>
      <c r="H2070" s="141">
        <v>0</v>
      </c>
      <c r="I2070" s="136" t="s">
        <v>447</v>
      </c>
    </row>
    <row r="2071" spans="1:9" x14ac:dyDescent="0.3">
      <c r="A2071" s="142" t="s">
        <v>483</v>
      </c>
      <c r="B2071" s="142"/>
      <c r="C2071" s="142"/>
      <c r="D2071" s="143">
        <v>0</v>
      </c>
      <c r="E2071" s="144">
        <v>3000000</v>
      </c>
      <c r="F2071" s="144">
        <v>5000000</v>
      </c>
      <c r="G2071" s="144">
        <v>5000000</v>
      </c>
      <c r="H2071" s="145"/>
      <c r="I2071" s="145"/>
    </row>
    <row r="2072" spans="1:9" x14ac:dyDescent="0.3">
      <c r="A2072" s="129"/>
      <c r="B2072" s="130" t="s">
        <v>484</v>
      </c>
      <c r="C2072" s="130"/>
      <c r="D2072" s="130"/>
      <c r="E2072" s="130"/>
      <c r="F2072" s="130"/>
      <c r="G2072" s="130"/>
      <c r="H2072" s="130"/>
      <c r="I2072" s="130"/>
    </row>
    <row r="2073" spans="1:9" x14ac:dyDescent="0.3">
      <c r="A2073" s="142" t="s">
        <v>485</v>
      </c>
      <c r="B2073" s="142"/>
      <c r="C2073" s="142"/>
      <c r="D2073" s="134">
        <v>0</v>
      </c>
      <c r="E2073" s="135">
        <v>3000000</v>
      </c>
      <c r="F2073" s="135">
        <v>5000000</v>
      </c>
      <c r="G2073" s="135">
        <v>5000000</v>
      </c>
      <c r="H2073" s="146"/>
      <c r="I2073" s="146"/>
    </row>
    <row r="2074" spans="1:9" x14ac:dyDescent="0.3">
      <c r="A2074" s="127">
        <v>80</v>
      </c>
      <c r="B2074" s="128" t="s">
        <v>2116</v>
      </c>
      <c r="C2074" s="128"/>
      <c r="D2074" s="128"/>
      <c r="E2074" s="128"/>
      <c r="F2074" s="128"/>
      <c r="G2074" s="128"/>
      <c r="H2074" s="128"/>
      <c r="I2074" s="128"/>
    </row>
    <row r="2075" spans="1:9" x14ac:dyDescent="0.3">
      <c r="A2075" s="129"/>
      <c r="B2075" s="130" t="s">
        <v>444</v>
      </c>
      <c r="C2075" s="130"/>
      <c r="D2075" s="130"/>
      <c r="E2075" s="130"/>
      <c r="F2075" s="130"/>
      <c r="G2075" s="130"/>
      <c r="H2075" s="130"/>
      <c r="I2075" s="130"/>
    </row>
    <row r="2076" spans="1:9" x14ac:dyDescent="0.3">
      <c r="A2076" s="131"/>
      <c r="B2076" s="132">
        <v>180</v>
      </c>
      <c r="C2076" s="133" t="s">
        <v>1197</v>
      </c>
      <c r="D2076" s="134">
        <v>0</v>
      </c>
      <c r="E2076" s="134">
        <v>0</v>
      </c>
      <c r="F2076" s="135">
        <v>450000000</v>
      </c>
      <c r="G2076" s="135">
        <v>822000000</v>
      </c>
      <c r="H2076" s="128"/>
      <c r="I2076" s="128"/>
    </row>
    <row r="2077" spans="1:9" x14ac:dyDescent="0.3">
      <c r="A2077" s="136">
        <v>1</v>
      </c>
      <c r="B2077" s="137">
        <v>50051701018</v>
      </c>
      <c r="C2077" s="138" t="s">
        <v>2117</v>
      </c>
      <c r="D2077" s="139">
        <v>0</v>
      </c>
      <c r="E2077" s="139">
        <v>0</v>
      </c>
      <c r="F2077" s="140">
        <v>100000000</v>
      </c>
      <c r="G2077" s="139">
        <v>0</v>
      </c>
      <c r="H2077" s="141">
        <v>0.3</v>
      </c>
      <c r="I2077" s="136" t="s">
        <v>447</v>
      </c>
    </row>
    <row r="2078" spans="1:9" x14ac:dyDescent="0.3">
      <c r="A2078" s="136">
        <v>2</v>
      </c>
      <c r="B2078" s="137">
        <v>50051701020</v>
      </c>
      <c r="C2078" s="138" t="s">
        <v>2118</v>
      </c>
      <c r="D2078" s="139">
        <v>0</v>
      </c>
      <c r="E2078" s="139">
        <v>0</v>
      </c>
      <c r="F2078" s="140">
        <v>350000000</v>
      </c>
      <c r="G2078" s="140">
        <v>822000000</v>
      </c>
      <c r="H2078" s="141">
        <v>0.79</v>
      </c>
      <c r="I2078" s="136" t="s">
        <v>447</v>
      </c>
    </row>
    <row r="2079" spans="1:9" x14ac:dyDescent="0.3">
      <c r="A2079" s="131"/>
      <c r="B2079" s="132">
        <v>181</v>
      </c>
      <c r="C2079" s="133" t="s">
        <v>2119</v>
      </c>
      <c r="D2079" s="134">
        <v>0</v>
      </c>
      <c r="E2079" s="134">
        <v>0</v>
      </c>
      <c r="F2079" s="134">
        <v>0</v>
      </c>
      <c r="G2079" s="135">
        <v>293000000</v>
      </c>
      <c r="H2079" s="128"/>
      <c r="I2079" s="128"/>
    </row>
    <row r="2080" spans="1:9" ht="52.8" x14ac:dyDescent="0.3">
      <c r="A2080" s="136">
        <v>3</v>
      </c>
      <c r="B2080" s="137">
        <v>20500018101</v>
      </c>
      <c r="C2080" s="138" t="s">
        <v>2120</v>
      </c>
      <c r="D2080" s="139">
        <v>0</v>
      </c>
      <c r="E2080" s="139">
        <v>0</v>
      </c>
      <c r="F2080" s="139">
        <v>0</v>
      </c>
      <c r="G2080" s="140">
        <v>293000000</v>
      </c>
      <c r="H2080" s="141">
        <v>0.09</v>
      </c>
      <c r="I2080" s="136" t="s">
        <v>447</v>
      </c>
    </row>
    <row r="2081" spans="1:9" x14ac:dyDescent="0.3">
      <c r="A2081" s="131"/>
      <c r="B2081" s="132">
        <v>185</v>
      </c>
      <c r="C2081" s="133" t="s">
        <v>2121</v>
      </c>
      <c r="D2081" s="134">
        <v>0</v>
      </c>
      <c r="E2081" s="134">
        <v>0</v>
      </c>
      <c r="F2081" s="135">
        <v>250000000</v>
      </c>
      <c r="G2081" s="135">
        <v>85000000</v>
      </c>
      <c r="H2081" s="128"/>
      <c r="I2081" s="128"/>
    </row>
    <row r="2082" spans="1:9" x14ac:dyDescent="0.3">
      <c r="A2082" s="136">
        <v>4</v>
      </c>
      <c r="B2082" s="137">
        <v>50051701019</v>
      </c>
      <c r="C2082" s="138" t="s">
        <v>2122</v>
      </c>
      <c r="D2082" s="139">
        <v>0</v>
      </c>
      <c r="E2082" s="139">
        <v>0</v>
      </c>
      <c r="F2082" s="140">
        <v>250000000</v>
      </c>
      <c r="G2082" s="140">
        <v>85000000</v>
      </c>
      <c r="H2082" s="141">
        <v>0.11</v>
      </c>
      <c r="I2082" s="136" t="s">
        <v>447</v>
      </c>
    </row>
    <row r="2083" spans="1:9" x14ac:dyDescent="0.3">
      <c r="A2083" s="142" t="s">
        <v>483</v>
      </c>
      <c r="B2083" s="142"/>
      <c r="C2083" s="142"/>
      <c r="D2083" s="143">
        <v>0</v>
      </c>
      <c r="E2083" s="143">
        <v>0</v>
      </c>
      <c r="F2083" s="144">
        <v>700000000</v>
      </c>
      <c r="G2083" s="144">
        <v>1200000000</v>
      </c>
      <c r="H2083" s="145"/>
      <c r="I2083" s="145"/>
    </row>
    <row r="2084" spans="1:9" x14ac:dyDescent="0.3">
      <c r="A2084" s="129"/>
      <c r="B2084" s="130" t="s">
        <v>484</v>
      </c>
      <c r="C2084" s="130"/>
      <c r="D2084" s="130"/>
      <c r="E2084" s="130"/>
      <c r="F2084" s="130"/>
      <c r="G2084" s="130"/>
      <c r="H2084" s="130"/>
      <c r="I2084" s="130"/>
    </row>
    <row r="2085" spans="1:9" x14ac:dyDescent="0.3">
      <c r="A2085" s="142" t="s">
        <v>485</v>
      </c>
      <c r="B2085" s="142"/>
      <c r="C2085" s="142"/>
      <c r="D2085" s="134">
        <v>0</v>
      </c>
      <c r="E2085" s="134">
        <v>0</v>
      </c>
      <c r="F2085" s="135">
        <v>700000000</v>
      </c>
      <c r="G2085" s="135">
        <v>1200000000</v>
      </c>
      <c r="H2085" s="146"/>
      <c r="I2085" s="146"/>
    </row>
    <row r="2086" spans="1:9" x14ac:dyDescent="0.3">
      <c r="A2086" s="127">
        <v>81</v>
      </c>
      <c r="B2086" s="128" t="s">
        <v>2123</v>
      </c>
      <c r="C2086" s="128"/>
      <c r="D2086" s="128"/>
      <c r="E2086" s="128"/>
      <c r="F2086" s="128"/>
      <c r="G2086" s="128"/>
      <c r="H2086" s="128"/>
      <c r="I2086" s="128"/>
    </row>
    <row r="2087" spans="1:9" x14ac:dyDescent="0.3">
      <c r="A2087" s="129"/>
      <c r="B2087" s="130" t="s">
        <v>444</v>
      </c>
      <c r="C2087" s="130"/>
      <c r="D2087" s="130"/>
      <c r="E2087" s="130"/>
      <c r="F2087" s="130"/>
      <c r="G2087" s="130"/>
      <c r="H2087" s="130"/>
      <c r="I2087" s="130"/>
    </row>
    <row r="2088" spans="1:9" x14ac:dyDescent="0.3">
      <c r="A2088" s="131"/>
      <c r="B2088" s="132">
        <v>556</v>
      </c>
      <c r="C2088" s="133" t="s">
        <v>2124</v>
      </c>
      <c r="D2088" s="134">
        <v>0</v>
      </c>
      <c r="E2088" s="134">
        <v>0</v>
      </c>
      <c r="F2088" s="135">
        <v>250000000</v>
      </c>
      <c r="G2088" s="134">
        <v>0</v>
      </c>
      <c r="H2088" s="128"/>
      <c r="I2088" s="128"/>
    </row>
    <row r="2089" spans="1:9" x14ac:dyDescent="0.3">
      <c r="A2089" s="136">
        <v>1</v>
      </c>
      <c r="B2089" s="137">
        <v>134130055604</v>
      </c>
      <c r="C2089" s="138" t="s">
        <v>2125</v>
      </c>
      <c r="D2089" s="139">
        <v>0</v>
      </c>
      <c r="E2089" s="139">
        <v>0</v>
      </c>
      <c r="F2089" s="140">
        <v>250000000</v>
      </c>
      <c r="G2089" s="139">
        <v>0</v>
      </c>
      <c r="H2089" s="141">
        <v>0</v>
      </c>
      <c r="I2089" s="136" t="s">
        <v>447</v>
      </c>
    </row>
    <row r="2090" spans="1:9" x14ac:dyDescent="0.3">
      <c r="A2090" s="142" t="s">
        <v>483</v>
      </c>
      <c r="B2090" s="142"/>
      <c r="C2090" s="142"/>
      <c r="D2090" s="143">
        <v>0</v>
      </c>
      <c r="E2090" s="143">
        <v>0</v>
      </c>
      <c r="F2090" s="144">
        <v>250000000</v>
      </c>
      <c r="G2090" s="143">
        <v>0</v>
      </c>
      <c r="H2090" s="145"/>
      <c r="I2090" s="145"/>
    </row>
    <row r="2091" spans="1:9" x14ac:dyDescent="0.3">
      <c r="A2091" s="129"/>
      <c r="B2091" s="130" t="s">
        <v>484</v>
      </c>
      <c r="C2091" s="130"/>
      <c r="D2091" s="130"/>
      <c r="E2091" s="130"/>
      <c r="F2091" s="130"/>
      <c r="G2091" s="130"/>
      <c r="H2091" s="130"/>
      <c r="I2091" s="130"/>
    </row>
    <row r="2092" spans="1:9" x14ac:dyDescent="0.3">
      <c r="A2092" s="147"/>
      <c r="B2092" s="132">
        <v>583</v>
      </c>
      <c r="C2092" s="128" t="s">
        <v>491</v>
      </c>
      <c r="D2092" s="128"/>
      <c r="E2092" s="128"/>
      <c r="F2092" s="128"/>
      <c r="G2092" s="135">
        <v>40000000</v>
      </c>
      <c r="H2092" s="128"/>
      <c r="I2092" s="128"/>
    </row>
    <row r="2093" spans="1:9" x14ac:dyDescent="0.3">
      <c r="A2093" s="136">
        <v>1</v>
      </c>
      <c r="B2093" s="137">
        <v>21300058304</v>
      </c>
      <c r="C2093" s="146" t="s">
        <v>2126</v>
      </c>
      <c r="D2093" s="146"/>
      <c r="E2093" s="146"/>
      <c r="F2093" s="146"/>
      <c r="G2093" s="140">
        <v>25000000</v>
      </c>
      <c r="H2093" s="141">
        <v>0</v>
      </c>
      <c r="I2093" s="136" t="s">
        <v>447</v>
      </c>
    </row>
    <row r="2094" spans="1:9" x14ac:dyDescent="0.3">
      <c r="A2094" s="136">
        <v>2</v>
      </c>
      <c r="B2094" s="137">
        <v>21300058304</v>
      </c>
      <c r="C2094" s="146" t="s">
        <v>2127</v>
      </c>
      <c r="D2094" s="146"/>
      <c r="E2094" s="146"/>
      <c r="F2094" s="146"/>
      <c r="G2094" s="140">
        <v>7000000</v>
      </c>
      <c r="H2094" s="141">
        <v>0</v>
      </c>
      <c r="I2094" s="136" t="s">
        <v>447</v>
      </c>
    </row>
    <row r="2095" spans="1:9" x14ac:dyDescent="0.3">
      <c r="A2095" s="136">
        <v>3</v>
      </c>
      <c r="B2095" s="137">
        <v>21300058304</v>
      </c>
      <c r="C2095" s="146" t="s">
        <v>2128</v>
      </c>
      <c r="D2095" s="146"/>
      <c r="E2095" s="146"/>
      <c r="F2095" s="146"/>
      <c r="G2095" s="140">
        <v>2000000</v>
      </c>
      <c r="H2095" s="141">
        <v>0</v>
      </c>
      <c r="I2095" s="136" t="s">
        <v>447</v>
      </c>
    </row>
    <row r="2096" spans="1:9" x14ac:dyDescent="0.3">
      <c r="A2096" s="136">
        <v>4</v>
      </c>
      <c r="B2096" s="137">
        <v>21300058304</v>
      </c>
      <c r="C2096" s="146" t="s">
        <v>1288</v>
      </c>
      <c r="D2096" s="146"/>
      <c r="E2096" s="146"/>
      <c r="F2096" s="146"/>
      <c r="G2096" s="140">
        <v>1500000</v>
      </c>
      <c r="H2096" s="141">
        <v>0</v>
      </c>
      <c r="I2096" s="136" t="s">
        <v>447</v>
      </c>
    </row>
    <row r="2097" spans="1:9" x14ac:dyDescent="0.3">
      <c r="A2097" s="136">
        <v>5</v>
      </c>
      <c r="B2097" s="137">
        <v>21300058304</v>
      </c>
      <c r="C2097" s="146" t="s">
        <v>2129</v>
      </c>
      <c r="D2097" s="146"/>
      <c r="E2097" s="146"/>
      <c r="F2097" s="146"/>
      <c r="G2097" s="140">
        <v>2000000</v>
      </c>
      <c r="H2097" s="141">
        <v>0</v>
      </c>
      <c r="I2097" s="136" t="s">
        <v>447</v>
      </c>
    </row>
    <row r="2098" spans="1:9" x14ac:dyDescent="0.3">
      <c r="A2098" s="136">
        <v>6</v>
      </c>
      <c r="B2098" s="137">
        <v>21300058304</v>
      </c>
      <c r="C2098" s="146" t="s">
        <v>2130</v>
      </c>
      <c r="D2098" s="146"/>
      <c r="E2098" s="146"/>
      <c r="F2098" s="146"/>
      <c r="G2098" s="140">
        <v>1000000</v>
      </c>
      <c r="H2098" s="141">
        <v>0</v>
      </c>
      <c r="I2098" s="136" t="s">
        <v>447</v>
      </c>
    </row>
    <row r="2099" spans="1:9" x14ac:dyDescent="0.3">
      <c r="A2099" s="136">
        <v>7</v>
      </c>
      <c r="B2099" s="137">
        <v>21300058304</v>
      </c>
      <c r="C2099" s="146" t="s">
        <v>2131</v>
      </c>
      <c r="D2099" s="146"/>
      <c r="E2099" s="146"/>
      <c r="F2099" s="146"/>
      <c r="G2099" s="140">
        <v>1500000</v>
      </c>
      <c r="H2099" s="141">
        <v>0</v>
      </c>
      <c r="I2099" s="136" t="s">
        <v>447</v>
      </c>
    </row>
    <row r="2100" spans="1:9" x14ac:dyDescent="0.3">
      <c r="A2100" s="142" t="s">
        <v>71</v>
      </c>
      <c r="B2100" s="142"/>
      <c r="C2100" s="142"/>
      <c r="D2100" s="142"/>
      <c r="E2100" s="142"/>
      <c r="F2100" s="142"/>
      <c r="G2100" s="144">
        <v>40000000</v>
      </c>
      <c r="H2100" s="146"/>
      <c r="I2100" s="146"/>
    </row>
    <row r="2101" spans="1:9" x14ac:dyDescent="0.3">
      <c r="A2101" s="147"/>
      <c r="B2101" s="132">
        <v>584</v>
      </c>
      <c r="C2101" s="128" t="s">
        <v>2097</v>
      </c>
      <c r="D2101" s="128"/>
      <c r="E2101" s="128"/>
      <c r="F2101" s="128"/>
      <c r="G2101" s="135">
        <v>20000000</v>
      </c>
      <c r="H2101" s="128"/>
      <c r="I2101" s="128"/>
    </row>
    <row r="2102" spans="1:9" x14ac:dyDescent="0.3">
      <c r="A2102" s="136">
        <v>1</v>
      </c>
      <c r="B2102" s="137">
        <v>21300058404</v>
      </c>
      <c r="C2102" s="146" t="s">
        <v>2132</v>
      </c>
      <c r="D2102" s="146"/>
      <c r="E2102" s="146"/>
      <c r="F2102" s="146"/>
      <c r="G2102" s="139">
        <v>0</v>
      </c>
      <c r="H2102" s="141">
        <v>0</v>
      </c>
      <c r="I2102" s="136" t="s">
        <v>447</v>
      </c>
    </row>
    <row r="2103" spans="1:9" x14ac:dyDescent="0.3">
      <c r="A2103" s="136">
        <v>2</v>
      </c>
      <c r="B2103" s="137">
        <v>21300058404</v>
      </c>
      <c r="C2103" s="146" t="s">
        <v>2133</v>
      </c>
      <c r="D2103" s="146"/>
      <c r="E2103" s="146"/>
      <c r="F2103" s="146"/>
      <c r="G2103" s="140">
        <v>20000000</v>
      </c>
      <c r="H2103" s="141">
        <v>0</v>
      </c>
      <c r="I2103" s="136" t="s">
        <v>447</v>
      </c>
    </row>
    <row r="2104" spans="1:9" x14ac:dyDescent="0.3">
      <c r="A2104" s="142" t="s">
        <v>71</v>
      </c>
      <c r="B2104" s="142"/>
      <c r="C2104" s="142"/>
      <c r="D2104" s="142"/>
      <c r="E2104" s="142"/>
      <c r="F2104" s="142"/>
      <c r="G2104" s="144">
        <v>20000000</v>
      </c>
      <c r="H2104" s="146"/>
      <c r="I2104" s="146"/>
    </row>
    <row r="2105" spans="1:9" x14ac:dyDescent="0.3">
      <c r="A2105" s="147"/>
      <c r="B2105" s="132">
        <v>585</v>
      </c>
      <c r="C2105" s="128" t="s">
        <v>583</v>
      </c>
      <c r="D2105" s="128"/>
      <c r="E2105" s="128"/>
      <c r="F2105" s="128"/>
      <c r="G2105" s="135">
        <v>5000000</v>
      </c>
      <c r="H2105" s="128"/>
      <c r="I2105" s="128"/>
    </row>
    <row r="2106" spans="1:9" x14ac:dyDescent="0.3">
      <c r="A2106" s="136">
        <v>1</v>
      </c>
      <c r="B2106" s="137">
        <v>21300058504</v>
      </c>
      <c r="C2106" s="146" t="s">
        <v>2134</v>
      </c>
      <c r="D2106" s="146"/>
      <c r="E2106" s="146"/>
      <c r="F2106" s="146"/>
      <c r="G2106" s="140">
        <v>5000000</v>
      </c>
      <c r="H2106" s="141">
        <v>0</v>
      </c>
      <c r="I2106" s="136" t="s">
        <v>447</v>
      </c>
    </row>
    <row r="2107" spans="1:9" x14ac:dyDescent="0.3">
      <c r="A2107" s="142" t="s">
        <v>71</v>
      </c>
      <c r="B2107" s="142"/>
      <c r="C2107" s="142"/>
      <c r="D2107" s="142"/>
      <c r="E2107" s="142"/>
      <c r="F2107" s="142"/>
      <c r="G2107" s="144">
        <v>5000000</v>
      </c>
      <c r="H2107" s="146"/>
      <c r="I2107" s="146"/>
    </row>
    <row r="2108" spans="1:9" x14ac:dyDescent="0.3">
      <c r="A2108" s="147"/>
      <c r="B2108" s="132">
        <v>586</v>
      </c>
      <c r="C2108" s="128" t="s">
        <v>819</v>
      </c>
      <c r="D2108" s="128"/>
      <c r="E2108" s="128"/>
      <c r="F2108" s="128"/>
      <c r="G2108" s="135">
        <v>15000000</v>
      </c>
      <c r="H2108" s="128"/>
      <c r="I2108" s="128"/>
    </row>
    <row r="2109" spans="1:9" x14ac:dyDescent="0.3">
      <c r="A2109" s="136">
        <v>1</v>
      </c>
      <c r="B2109" s="137">
        <v>21300058604</v>
      </c>
      <c r="C2109" s="146" t="s">
        <v>819</v>
      </c>
      <c r="D2109" s="146"/>
      <c r="E2109" s="146"/>
      <c r="F2109" s="146"/>
      <c r="G2109" s="140">
        <v>15000000</v>
      </c>
      <c r="H2109" s="141">
        <v>0</v>
      </c>
      <c r="I2109" s="136" t="s">
        <v>447</v>
      </c>
    </row>
    <row r="2110" spans="1:9" x14ac:dyDescent="0.3">
      <c r="A2110" s="142" t="s">
        <v>71</v>
      </c>
      <c r="B2110" s="142"/>
      <c r="C2110" s="142"/>
      <c r="D2110" s="142"/>
      <c r="E2110" s="142"/>
      <c r="F2110" s="142"/>
      <c r="G2110" s="144">
        <v>15000000</v>
      </c>
      <c r="H2110" s="146"/>
      <c r="I2110" s="146"/>
    </row>
    <row r="2111" spans="1:9" x14ac:dyDescent="0.3">
      <c r="A2111" s="147"/>
      <c r="B2111" s="132">
        <v>587</v>
      </c>
      <c r="C2111" s="128" t="s">
        <v>2135</v>
      </c>
      <c r="D2111" s="128"/>
      <c r="E2111" s="128"/>
      <c r="F2111" s="128"/>
      <c r="G2111" s="135">
        <v>170000000</v>
      </c>
      <c r="H2111" s="128"/>
      <c r="I2111" s="128"/>
    </row>
    <row r="2112" spans="1:9" x14ac:dyDescent="0.3">
      <c r="A2112" s="136">
        <v>1</v>
      </c>
      <c r="B2112" s="137">
        <v>31300058704</v>
      </c>
      <c r="C2112" s="146" t="s">
        <v>2136</v>
      </c>
      <c r="D2112" s="146"/>
      <c r="E2112" s="146"/>
      <c r="F2112" s="146"/>
      <c r="G2112" s="140">
        <v>170000000</v>
      </c>
      <c r="H2112" s="141">
        <v>0</v>
      </c>
      <c r="I2112" s="136" t="s">
        <v>447</v>
      </c>
    </row>
    <row r="2113" spans="1:9" x14ac:dyDescent="0.3">
      <c r="A2113" s="142" t="s">
        <v>71</v>
      </c>
      <c r="B2113" s="142"/>
      <c r="C2113" s="142"/>
      <c r="D2113" s="142"/>
      <c r="E2113" s="142"/>
      <c r="F2113" s="142"/>
      <c r="G2113" s="144">
        <v>170000000</v>
      </c>
      <c r="H2113" s="146"/>
      <c r="I2113" s="146"/>
    </row>
    <row r="2114" spans="1:9" x14ac:dyDescent="0.3">
      <c r="A2114" s="142" t="s">
        <v>485</v>
      </c>
      <c r="B2114" s="142"/>
      <c r="C2114" s="142"/>
      <c r="D2114" s="134">
        <v>0</v>
      </c>
      <c r="E2114" s="134">
        <v>0</v>
      </c>
      <c r="F2114" s="135">
        <v>250000000</v>
      </c>
      <c r="G2114" s="135">
        <v>250000000</v>
      </c>
      <c r="H2114" s="146"/>
      <c r="I2114" s="146"/>
    </row>
    <row r="2115" spans="1:9" x14ac:dyDescent="0.3">
      <c r="A2115" s="127">
        <v>82</v>
      </c>
      <c r="B2115" s="128" t="s">
        <v>2137</v>
      </c>
      <c r="C2115" s="128"/>
      <c r="D2115" s="128"/>
      <c r="E2115" s="128"/>
      <c r="F2115" s="128"/>
      <c r="G2115" s="128"/>
      <c r="H2115" s="128"/>
      <c r="I2115" s="128"/>
    </row>
    <row r="2116" spans="1:9" x14ac:dyDescent="0.3">
      <c r="A2116" s="129"/>
      <c r="B2116" s="130" t="s">
        <v>444</v>
      </c>
      <c r="C2116" s="130"/>
      <c r="D2116" s="130"/>
      <c r="E2116" s="130"/>
      <c r="F2116" s="130"/>
      <c r="G2116" s="130"/>
      <c r="H2116" s="130"/>
      <c r="I2116" s="130"/>
    </row>
    <row r="2117" spans="1:9" x14ac:dyDescent="0.3">
      <c r="A2117" s="131"/>
      <c r="B2117" s="132">
        <v>361</v>
      </c>
      <c r="C2117" s="133" t="s">
        <v>491</v>
      </c>
      <c r="D2117" s="134">
        <v>0</v>
      </c>
      <c r="E2117" s="134">
        <v>0</v>
      </c>
      <c r="F2117" s="135">
        <v>15000000</v>
      </c>
      <c r="G2117" s="135">
        <v>20000000</v>
      </c>
      <c r="H2117" s="128"/>
      <c r="I2117" s="128"/>
    </row>
    <row r="2118" spans="1:9" x14ac:dyDescent="0.3">
      <c r="A2118" s="136">
        <v>1</v>
      </c>
      <c r="B2118" s="137">
        <v>80053901003</v>
      </c>
      <c r="C2118" s="138" t="s">
        <v>2138</v>
      </c>
      <c r="D2118" s="139">
        <v>0</v>
      </c>
      <c r="E2118" s="139">
        <v>0</v>
      </c>
      <c r="F2118" s="140">
        <v>10000000</v>
      </c>
      <c r="G2118" s="140">
        <v>10000000</v>
      </c>
      <c r="H2118" s="141">
        <v>0</v>
      </c>
      <c r="I2118" s="136" t="s">
        <v>447</v>
      </c>
    </row>
    <row r="2119" spans="1:9" ht="26.4" x14ac:dyDescent="0.3">
      <c r="A2119" s="136">
        <v>2</v>
      </c>
      <c r="B2119" s="137">
        <v>80053901002</v>
      </c>
      <c r="C2119" s="138" t="s">
        <v>2139</v>
      </c>
      <c r="D2119" s="139">
        <v>0</v>
      </c>
      <c r="E2119" s="139">
        <v>0</v>
      </c>
      <c r="F2119" s="140">
        <v>5000000</v>
      </c>
      <c r="G2119" s="140">
        <v>10000000</v>
      </c>
      <c r="H2119" s="141">
        <v>0</v>
      </c>
      <c r="I2119" s="136" t="s">
        <v>447</v>
      </c>
    </row>
    <row r="2120" spans="1:9" x14ac:dyDescent="0.3">
      <c r="A2120" s="131"/>
      <c r="B2120" s="132">
        <v>362</v>
      </c>
      <c r="C2120" s="133" t="s">
        <v>2140</v>
      </c>
      <c r="D2120" s="134">
        <v>0</v>
      </c>
      <c r="E2120" s="135">
        <v>346440</v>
      </c>
      <c r="F2120" s="135">
        <v>2000000</v>
      </c>
      <c r="G2120" s="135">
        <v>6000000</v>
      </c>
      <c r="H2120" s="128"/>
      <c r="I2120" s="128"/>
    </row>
    <row r="2121" spans="1:9" x14ac:dyDescent="0.3">
      <c r="A2121" s="136">
        <v>3</v>
      </c>
      <c r="B2121" s="137">
        <v>80053901004</v>
      </c>
      <c r="C2121" s="138" t="s">
        <v>2141</v>
      </c>
      <c r="D2121" s="139">
        <v>0</v>
      </c>
      <c r="E2121" s="140">
        <v>346440</v>
      </c>
      <c r="F2121" s="140">
        <v>2000000</v>
      </c>
      <c r="G2121" s="140">
        <v>6000000</v>
      </c>
      <c r="H2121" s="141">
        <v>0</v>
      </c>
      <c r="I2121" s="136" t="s">
        <v>447</v>
      </c>
    </row>
    <row r="2122" spans="1:9" x14ac:dyDescent="0.3">
      <c r="A2122" s="131"/>
      <c r="B2122" s="132">
        <v>363</v>
      </c>
      <c r="C2122" s="133" t="s">
        <v>583</v>
      </c>
      <c r="D2122" s="134">
        <v>0</v>
      </c>
      <c r="E2122" s="134">
        <v>0</v>
      </c>
      <c r="F2122" s="135">
        <v>8000000</v>
      </c>
      <c r="G2122" s="135">
        <v>10000000</v>
      </c>
      <c r="H2122" s="128"/>
      <c r="I2122" s="128"/>
    </row>
    <row r="2123" spans="1:9" x14ac:dyDescent="0.3">
      <c r="A2123" s="136">
        <v>4</v>
      </c>
      <c r="B2123" s="137">
        <v>80053901009</v>
      </c>
      <c r="C2123" s="138" t="s">
        <v>845</v>
      </c>
      <c r="D2123" s="139">
        <v>0</v>
      </c>
      <c r="E2123" s="139">
        <v>0</v>
      </c>
      <c r="F2123" s="140">
        <v>8000000</v>
      </c>
      <c r="G2123" s="140">
        <v>10000000</v>
      </c>
      <c r="H2123" s="141">
        <v>0</v>
      </c>
      <c r="I2123" s="136" t="s">
        <v>447</v>
      </c>
    </row>
    <row r="2124" spans="1:9" x14ac:dyDescent="0.3">
      <c r="A2124" s="131"/>
      <c r="B2124" s="132">
        <v>364</v>
      </c>
      <c r="C2124" s="133" t="s">
        <v>2142</v>
      </c>
      <c r="D2124" s="135">
        <v>2419978</v>
      </c>
      <c r="E2124" s="134">
        <v>0</v>
      </c>
      <c r="F2124" s="135">
        <v>850000000</v>
      </c>
      <c r="G2124" s="135">
        <v>950000000</v>
      </c>
      <c r="H2124" s="128"/>
      <c r="I2124" s="128"/>
    </row>
    <row r="2125" spans="1:9" x14ac:dyDescent="0.3">
      <c r="A2125" s="136">
        <v>5</v>
      </c>
      <c r="B2125" s="137">
        <v>80053901007</v>
      </c>
      <c r="C2125" s="138" t="s">
        <v>2143</v>
      </c>
      <c r="D2125" s="140">
        <v>2419978</v>
      </c>
      <c r="E2125" s="139">
        <v>0</v>
      </c>
      <c r="F2125" s="140">
        <v>850000000</v>
      </c>
      <c r="G2125" s="140">
        <v>950000000</v>
      </c>
      <c r="H2125" s="141">
        <v>0</v>
      </c>
      <c r="I2125" s="136" t="s">
        <v>447</v>
      </c>
    </row>
    <row r="2126" spans="1:9" x14ac:dyDescent="0.3">
      <c r="A2126" s="131"/>
      <c r="B2126" s="132">
        <v>365</v>
      </c>
      <c r="C2126" s="133" t="s">
        <v>2144</v>
      </c>
      <c r="D2126" s="134">
        <v>0</v>
      </c>
      <c r="E2126" s="135">
        <v>1564125</v>
      </c>
      <c r="F2126" s="135">
        <v>15000000</v>
      </c>
      <c r="G2126" s="135">
        <v>58000000</v>
      </c>
      <c r="H2126" s="128"/>
      <c r="I2126" s="128"/>
    </row>
    <row r="2127" spans="1:9" ht="26.4" x14ac:dyDescent="0.3">
      <c r="A2127" s="136">
        <v>6</v>
      </c>
      <c r="B2127" s="137">
        <v>80053901006</v>
      </c>
      <c r="C2127" s="138" t="s">
        <v>2145</v>
      </c>
      <c r="D2127" s="139">
        <v>0</v>
      </c>
      <c r="E2127" s="139">
        <v>0</v>
      </c>
      <c r="F2127" s="140">
        <v>10000000</v>
      </c>
      <c r="G2127" s="140">
        <v>30000000</v>
      </c>
      <c r="H2127" s="141">
        <v>0</v>
      </c>
      <c r="I2127" s="136" t="s">
        <v>447</v>
      </c>
    </row>
    <row r="2128" spans="1:9" x14ac:dyDescent="0.3">
      <c r="A2128" s="136">
        <v>7</v>
      </c>
      <c r="B2128" s="137">
        <v>80053901005</v>
      </c>
      <c r="C2128" s="138" t="s">
        <v>2146</v>
      </c>
      <c r="D2128" s="139">
        <v>0</v>
      </c>
      <c r="E2128" s="140">
        <v>1564125</v>
      </c>
      <c r="F2128" s="140">
        <v>5000000</v>
      </c>
      <c r="G2128" s="140">
        <v>28000000</v>
      </c>
      <c r="H2128" s="141">
        <v>0</v>
      </c>
      <c r="I2128" s="136" t="s">
        <v>447</v>
      </c>
    </row>
    <row r="2129" spans="1:9" x14ac:dyDescent="0.3">
      <c r="A2129" s="131"/>
      <c r="B2129" s="132">
        <v>366</v>
      </c>
      <c r="C2129" s="133" t="s">
        <v>2147</v>
      </c>
      <c r="D2129" s="134">
        <v>0</v>
      </c>
      <c r="E2129" s="134">
        <v>0</v>
      </c>
      <c r="F2129" s="135">
        <v>10000000</v>
      </c>
      <c r="G2129" s="135">
        <v>70000000</v>
      </c>
      <c r="H2129" s="128"/>
      <c r="I2129" s="128"/>
    </row>
    <row r="2130" spans="1:9" x14ac:dyDescent="0.3">
      <c r="A2130" s="136">
        <v>8</v>
      </c>
      <c r="B2130" s="137">
        <v>80053901008</v>
      </c>
      <c r="C2130" s="138" t="s">
        <v>2148</v>
      </c>
      <c r="D2130" s="139">
        <v>0</v>
      </c>
      <c r="E2130" s="139">
        <v>0</v>
      </c>
      <c r="F2130" s="140">
        <v>10000000</v>
      </c>
      <c r="G2130" s="140">
        <v>10000000</v>
      </c>
      <c r="H2130" s="141">
        <v>0</v>
      </c>
      <c r="I2130" s="136" t="s">
        <v>447</v>
      </c>
    </row>
    <row r="2131" spans="1:9" x14ac:dyDescent="0.3">
      <c r="A2131" s="136">
        <v>9</v>
      </c>
      <c r="B2131" s="137">
        <v>21300036604</v>
      </c>
      <c r="C2131" s="138" t="s">
        <v>2149</v>
      </c>
      <c r="D2131" s="139">
        <v>0</v>
      </c>
      <c r="E2131" s="139">
        <v>0</v>
      </c>
      <c r="F2131" s="139">
        <v>0</v>
      </c>
      <c r="G2131" s="140">
        <v>60000000</v>
      </c>
      <c r="H2131" s="141">
        <v>0</v>
      </c>
      <c r="I2131" s="136" t="s">
        <v>447</v>
      </c>
    </row>
    <row r="2132" spans="1:9" x14ac:dyDescent="0.3">
      <c r="A2132" s="142" t="s">
        <v>483</v>
      </c>
      <c r="B2132" s="142"/>
      <c r="C2132" s="142"/>
      <c r="D2132" s="144">
        <v>2419978</v>
      </c>
      <c r="E2132" s="144">
        <v>1910565</v>
      </c>
      <c r="F2132" s="144">
        <v>900000000</v>
      </c>
      <c r="G2132" s="144">
        <v>1114000000</v>
      </c>
      <c r="H2132" s="145"/>
      <c r="I2132" s="145"/>
    </row>
    <row r="2133" spans="1:9" x14ac:dyDescent="0.3">
      <c r="A2133" s="129"/>
      <c r="B2133" s="130" t="s">
        <v>484</v>
      </c>
      <c r="C2133" s="130"/>
      <c r="D2133" s="130"/>
      <c r="E2133" s="130"/>
      <c r="F2133" s="130"/>
      <c r="G2133" s="130"/>
      <c r="H2133" s="130"/>
      <c r="I2133" s="130"/>
    </row>
    <row r="2134" spans="1:9" x14ac:dyDescent="0.3">
      <c r="A2134" s="142" t="s">
        <v>485</v>
      </c>
      <c r="B2134" s="142"/>
      <c r="C2134" s="142"/>
      <c r="D2134" s="135">
        <v>2419978</v>
      </c>
      <c r="E2134" s="135">
        <v>1910565</v>
      </c>
      <c r="F2134" s="135">
        <v>900000000</v>
      </c>
      <c r="G2134" s="135">
        <v>1114000000</v>
      </c>
      <c r="H2134" s="146"/>
      <c r="I2134" s="146"/>
    </row>
    <row r="2135" spans="1:9" x14ac:dyDescent="0.3">
      <c r="A2135" s="127">
        <v>83</v>
      </c>
      <c r="B2135" s="128" t="s">
        <v>2150</v>
      </c>
      <c r="C2135" s="128"/>
      <c r="D2135" s="128"/>
      <c r="E2135" s="128"/>
      <c r="F2135" s="128"/>
      <c r="G2135" s="128"/>
      <c r="H2135" s="128"/>
      <c r="I2135" s="128"/>
    </row>
    <row r="2136" spans="1:9" x14ac:dyDescent="0.3">
      <c r="A2136" s="129"/>
      <c r="B2136" s="130" t="s">
        <v>444</v>
      </c>
      <c r="C2136" s="130"/>
      <c r="D2136" s="130"/>
      <c r="E2136" s="130"/>
      <c r="F2136" s="130"/>
      <c r="G2136" s="130"/>
      <c r="H2136" s="130"/>
      <c r="I2136" s="130"/>
    </row>
    <row r="2137" spans="1:9" x14ac:dyDescent="0.3">
      <c r="A2137" s="131"/>
      <c r="B2137" s="132">
        <v>519</v>
      </c>
      <c r="C2137" s="133" t="s">
        <v>491</v>
      </c>
      <c r="D2137" s="134">
        <v>0</v>
      </c>
      <c r="E2137" s="134">
        <v>0</v>
      </c>
      <c r="F2137" s="135">
        <v>2000000</v>
      </c>
      <c r="G2137" s="135">
        <v>4000000</v>
      </c>
      <c r="H2137" s="128"/>
      <c r="I2137" s="128"/>
    </row>
    <row r="2138" spans="1:9" x14ac:dyDescent="0.3">
      <c r="A2138" s="136">
        <v>1</v>
      </c>
      <c r="B2138" s="137">
        <v>20032601007</v>
      </c>
      <c r="C2138" s="138" t="s">
        <v>2151</v>
      </c>
      <c r="D2138" s="139">
        <v>0</v>
      </c>
      <c r="E2138" s="139">
        <v>0</v>
      </c>
      <c r="F2138" s="140">
        <v>500000</v>
      </c>
      <c r="G2138" s="139">
        <v>0</v>
      </c>
      <c r="H2138" s="141">
        <v>0</v>
      </c>
      <c r="I2138" s="136" t="s">
        <v>447</v>
      </c>
    </row>
    <row r="2139" spans="1:9" ht="26.4" x14ac:dyDescent="0.3">
      <c r="A2139" s="136">
        <v>2</v>
      </c>
      <c r="B2139" s="137">
        <v>1020032601005</v>
      </c>
      <c r="C2139" s="138" t="s">
        <v>2152</v>
      </c>
      <c r="D2139" s="139">
        <v>0</v>
      </c>
      <c r="E2139" s="139">
        <v>0</v>
      </c>
      <c r="F2139" s="140">
        <v>1000000</v>
      </c>
      <c r="G2139" s="139">
        <v>0</v>
      </c>
      <c r="H2139" s="141">
        <v>0</v>
      </c>
      <c r="I2139" s="136" t="s">
        <v>447</v>
      </c>
    </row>
    <row r="2140" spans="1:9" x14ac:dyDescent="0.3">
      <c r="A2140" s="136">
        <v>3</v>
      </c>
      <c r="B2140" s="137">
        <v>20032601006</v>
      </c>
      <c r="C2140" s="138" t="s">
        <v>2153</v>
      </c>
      <c r="D2140" s="139">
        <v>0</v>
      </c>
      <c r="E2140" s="139">
        <v>0</v>
      </c>
      <c r="F2140" s="140">
        <v>500000</v>
      </c>
      <c r="G2140" s="139">
        <v>0</v>
      </c>
      <c r="H2140" s="141">
        <v>0</v>
      </c>
      <c r="I2140" s="136" t="s">
        <v>447</v>
      </c>
    </row>
    <row r="2141" spans="1:9" ht="26.4" x14ac:dyDescent="0.3">
      <c r="A2141" s="136">
        <v>4</v>
      </c>
      <c r="B2141" s="137">
        <v>20200051903</v>
      </c>
      <c r="C2141" s="138" t="s">
        <v>2154</v>
      </c>
      <c r="D2141" s="139">
        <v>0</v>
      </c>
      <c r="E2141" s="139">
        <v>0</v>
      </c>
      <c r="F2141" s="139">
        <v>0</v>
      </c>
      <c r="G2141" s="140">
        <v>1500000</v>
      </c>
      <c r="H2141" s="141">
        <v>0</v>
      </c>
      <c r="I2141" s="136" t="s">
        <v>1071</v>
      </c>
    </row>
    <row r="2142" spans="1:9" x14ac:dyDescent="0.3">
      <c r="A2142" s="136">
        <v>5</v>
      </c>
      <c r="B2142" s="137">
        <v>20200051903</v>
      </c>
      <c r="C2142" s="138" t="s">
        <v>2155</v>
      </c>
      <c r="D2142" s="139">
        <v>0</v>
      </c>
      <c r="E2142" s="139">
        <v>0</v>
      </c>
      <c r="F2142" s="139">
        <v>0</v>
      </c>
      <c r="G2142" s="140">
        <v>1500000</v>
      </c>
      <c r="H2142" s="141">
        <v>0</v>
      </c>
      <c r="I2142" s="136" t="s">
        <v>838</v>
      </c>
    </row>
    <row r="2143" spans="1:9" x14ac:dyDescent="0.3">
      <c r="A2143" s="136">
        <v>6</v>
      </c>
      <c r="B2143" s="137">
        <v>20200051903</v>
      </c>
      <c r="C2143" s="138" t="s">
        <v>2156</v>
      </c>
      <c r="D2143" s="139">
        <v>0</v>
      </c>
      <c r="E2143" s="139">
        <v>0</v>
      </c>
      <c r="F2143" s="139">
        <v>0</v>
      </c>
      <c r="G2143" s="140">
        <v>500000</v>
      </c>
      <c r="H2143" s="141">
        <v>0</v>
      </c>
      <c r="I2143" s="136" t="s">
        <v>750</v>
      </c>
    </row>
    <row r="2144" spans="1:9" x14ac:dyDescent="0.3">
      <c r="A2144" s="136">
        <v>7</v>
      </c>
      <c r="B2144" s="137">
        <v>20200051903</v>
      </c>
      <c r="C2144" s="138" t="s">
        <v>2157</v>
      </c>
      <c r="D2144" s="139">
        <v>0</v>
      </c>
      <c r="E2144" s="139">
        <v>0</v>
      </c>
      <c r="F2144" s="139">
        <v>0</v>
      </c>
      <c r="G2144" s="140">
        <v>500000</v>
      </c>
      <c r="H2144" s="141">
        <v>0</v>
      </c>
      <c r="I2144" s="136" t="s">
        <v>1435</v>
      </c>
    </row>
    <row r="2145" spans="1:9" x14ac:dyDescent="0.3">
      <c r="A2145" s="131"/>
      <c r="B2145" s="132">
        <v>520</v>
      </c>
      <c r="C2145" s="133" t="s">
        <v>966</v>
      </c>
      <c r="D2145" s="134">
        <v>0</v>
      </c>
      <c r="E2145" s="135">
        <v>1930000</v>
      </c>
      <c r="F2145" s="135">
        <v>2000000</v>
      </c>
      <c r="G2145" s="135">
        <v>5000000</v>
      </c>
      <c r="H2145" s="128"/>
      <c r="I2145" s="128"/>
    </row>
    <row r="2146" spans="1:9" x14ac:dyDescent="0.3">
      <c r="A2146" s="136">
        <v>8</v>
      </c>
      <c r="B2146" s="137">
        <v>20032601008</v>
      </c>
      <c r="C2146" s="138" t="s">
        <v>2158</v>
      </c>
      <c r="D2146" s="139">
        <v>0</v>
      </c>
      <c r="E2146" s="140">
        <v>1930000</v>
      </c>
      <c r="F2146" s="140">
        <v>2000000</v>
      </c>
      <c r="G2146" s="140">
        <v>5000000</v>
      </c>
      <c r="H2146" s="141">
        <v>0</v>
      </c>
      <c r="I2146" s="136" t="s">
        <v>447</v>
      </c>
    </row>
    <row r="2147" spans="1:9" x14ac:dyDescent="0.3">
      <c r="A2147" s="142" t="s">
        <v>483</v>
      </c>
      <c r="B2147" s="142"/>
      <c r="C2147" s="142"/>
      <c r="D2147" s="143">
        <v>0</v>
      </c>
      <c r="E2147" s="144">
        <v>1930000</v>
      </c>
      <c r="F2147" s="144">
        <v>4000000</v>
      </c>
      <c r="G2147" s="144">
        <v>9000000</v>
      </c>
      <c r="H2147" s="145"/>
      <c r="I2147" s="145"/>
    </row>
    <row r="2148" spans="1:9" x14ac:dyDescent="0.3">
      <c r="A2148" s="129"/>
      <c r="B2148" s="130" t="s">
        <v>484</v>
      </c>
      <c r="C2148" s="130"/>
      <c r="D2148" s="130"/>
      <c r="E2148" s="130"/>
      <c r="F2148" s="130"/>
      <c r="G2148" s="130"/>
      <c r="H2148" s="130"/>
      <c r="I2148" s="130"/>
    </row>
    <row r="2149" spans="1:9" x14ac:dyDescent="0.3">
      <c r="A2149" s="142" t="s">
        <v>485</v>
      </c>
      <c r="B2149" s="142"/>
      <c r="C2149" s="142"/>
      <c r="D2149" s="134">
        <v>0</v>
      </c>
      <c r="E2149" s="135">
        <v>1930000</v>
      </c>
      <c r="F2149" s="135">
        <v>4000000</v>
      </c>
      <c r="G2149" s="135">
        <v>9000000</v>
      </c>
      <c r="H2149" s="146"/>
      <c r="I2149" s="146"/>
    </row>
    <row r="2150" spans="1:9" x14ac:dyDescent="0.3">
      <c r="A2150" s="127">
        <v>84</v>
      </c>
      <c r="B2150" s="128" t="s">
        <v>2159</v>
      </c>
      <c r="C2150" s="128"/>
      <c r="D2150" s="128"/>
      <c r="E2150" s="128"/>
      <c r="F2150" s="128"/>
      <c r="G2150" s="128"/>
      <c r="H2150" s="128"/>
      <c r="I2150" s="128"/>
    </row>
    <row r="2151" spans="1:9" x14ac:dyDescent="0.3">
      <c r="A2151" s="129"/>
      <c r="B2151" s="130" t="s">
        <v>444</v>
      </c>
      <c r="C2151" s="130"/>
      <c r="D2151" s="130"/>
      <c r="E2151" s="130"/>
      <c r="F2151" s="130"/>
      <c r="G2151" s="130"/>
      <c r="H2151" s="130"/>
      <c r="I2151" s="130"/>
    </row>
    <row r="2152" spans="1:9" x14ac:dyDescent="0.3">
      <c r="A2152" s="131"/>
      <c r="B2152" s="132">
        <v>360</v>
      </c>
      <c r="C2152" s="133" t="s">
        <v>2160</v>
      </c>
      <c r="D2152" s="135">
        <v>3331368</v>
      </c>
      <c r="E2152" s="135">
        <v>2849000</v>
      </c>
      <c r="F2152" s="135">
        <v>33800000</v>
      </c>
      <c r="G2152" s="135">
        <v>147400000</v>
      </c>
      <c r="H2152" s="128"/>
      <c r="I2152" s="128"/>
    </row>
    <row r="2153" spans="1:9" x14ac:dyDescent="0.3">
      <c r="A2153" s="136">
        <v>1</v>
      </c>
      <c r="B2153" s="137">
        <v>130051401009</v>
      </c>
      <c r="C2153" s="138" t="s">
        <v>2161</v>
      </c>
      <c r="D2153" s="140">
        <v>1505257</v>
      </c>
      <c r="E2153" s="139">
        <v>0</v>
      </c>
      <c r="F2153" s="140">
        <v>3800000</v>
      </c>
      <c r="G2153" s="140">
        <v>10000000</v>
      </c>
      <c r="H2153" s="141">
        <v>0.6</v>
      </c>
      <c r="I2153" s="136" t="s">
        <v>447</v>
      </c>
    </row>
    <row r="2154" spans="1:9" x14ac:dyDescent="0.3">
      <c r="A2154" s="136">
        <v>2</v>
      </c>
      <c r="B2154" s="137">
        <v>130051401011</v>
      </c>
      <c r="C2154" s="138" t="s">
        <v>2162</v>
      </c>
      <c r="D2154" s="139">
        <v>0</v>
      </c>
      <c r="E2154" s="140">
        <v>1000000</v>
      </c>
      <c r="F2154" s="140">
        <v>1000000</v>
      </c>
      <c r="G2154" s="140">
        <v>6000000</v>
      </c>
      <c r="H2154" s="141">
        <v>0.6</v>
      </c>
      <c r="I2154" s="136" t="s">
        <v>447</v>
      </c>
    </row>
    <row r="2155" spans="1:9" ht="26.4" x14ac:dyDescent="0.3">
      <c r="A2155" s="136">
        <v>3</v>
      </c>
      <c r="B2155" s="137">
        <v>130051401010</v>
      </c>
      <c r="C2155" s="138" t="s">
        <v>2163</v>
      </c>
      <c r="D2155" s="140">
        <v>830000</v>
      </c>
      <c r="E2155" s="140">
        <v>1849000</v>
      </c>
      <c r="F2155" s="140">
        <v>3000000</v>
      </c>
      <c r="G2155" s="140">
        <v>10000000</v>
      </c>
      <c r="H2155" s="141">
        <v>0.6</v>
      </c>
      <c r="I2155" s="136" t="s">
        <v>447</v>
      </c>
    </row>
    <row r="2156" spans="1:9" x14ac:dyDescent="0.3">
      <c r="A2156" s="136">
        <v>4</v>
      </c>
      <c r="B2156" s="137">
        <v>130051401008</v>
      </c>
      <c r="C2156" s="138" t="s">
        <v>2164</v>
      </c>
      <c r="D2156" s="140">
        <v>996111</v>
      </c>
      <c r="E2156" s="139">
        <v>0</v>
      </c>
      <c r="F2156" s="140">
        <v>1000000</v>
      </c>
      <c r="G2156" s="140">
        <v>1400000</v>
      </c>
      <c r="H2156" s="141">
        <v>0.6</v>
      </c>
      <c r="I2156" s="136" t="s">
        <v>447</v>
      </c>
    </row>
    <row r="2157" spans="1:9" x14ac:dyDescent="0.3">
      <c r="A2157" s="136">
        <v>5</v>
      </c>
      <c r="B2157" s="137">
        <v>130051401015</v>
      </c>
      <c r="C2157" s="138" t="s">
        <v>2165</v>
      </c>
      <c r="D2157" s="139">
        <v>0</v>
      </c>
      <c r="E2157" s="139">
        <v>0</v>
      </c>
      <c r="F2157" s="140">
        <v>25000000</v>
      </c>
      <c r="G2157" s="140">
        <v>20000000</v>
      </c>
      <c r="H2157" s="141">
        <v>0.6</v>
      </c>
      <c r="I2157" s="136" t="s">
        <v>447</v>
      </c>
    </row>
    <row r="2158" spans="1:9" x14ac:dyDescent="0.3">
      <c r="A2158" s="136">
        <v>6</v>
      </c>
      <c r="B2158" s="137">
        <v>30400036001</v>
      </c>
      <c r="C2158" s="138" t="s">
        <v>2166</v>
      </c>
      <c r="D2158" s="139">
        <v>0</v>
      </c>
      <c r="E2158" s="139">
        <v>0</v>
      </c>
      <c r="F2158" s="139">
        <v>0</v>
      </c>
      <c r="G2158" s="140">
        <v>100000000</v>
      </c>
      <c r="H2158" s="141">
        <v>0</v>
      </c>
      <c r="I2158" s="136" t="s">
        <v>447</v>
      </c>
    </row>
    <row r="2159" spans="1:9" x14ac:dyDescent="0.3">
      <c r="A2159" s="131"/>
      <c r="B2159" s="132">
        <v>454</v>
      </c>
      <c r="C2159" s="133" t="s">
        <v>2167</v>
      </c>
      <c r="D2159" s="135">
        <v>4198000</v>
      </c>
      <c r="E2159" s="134">
        <v>0</v>
      </c>
      <c r="F2159" s="135">
        <v>4700000</v>
      </c>
      <c r="G2159" s="135">
        <v>11600000</v>
      </c>
      <c r="H2159" s="128"/>
      <c r="I2159" s="128"/>
    </row>
    <row r="2160" spans="1:9" ht="26.4" x14ac:dyDescent="0.3">
      <c r="A2160" s="136">
        <v>7</v>
      </c>
      <c r="B2160" s="137">
        <v>130051401013</v>
      </c>
      <c r="C2160" s="138" t="s">
        <v>2168</v>
      </c>
      <c r="D2160" s="140">
        <v>4198000</v>
      </c>
      <c r="E2160" s="139">
        <v>0</v>
      </c>
      <c r="F2160" s="140">
        <v>4700000</v>
      </c>
      <c r="G2160" s="140">
        <v>7700000</v>
      </c>
      <c r="H2160" s="141">
        <v>0.4</v>
      </c>
      <c r="I2160" s="136" t="s">
        <v>447</v>
      </c>
    </row>
    <row r="2161" spans="1:9" x14ac:dyDescent="0.3">
      <c r="A2161" s="136">
        <v>8</v>
      </c>
      <c r="B2161" s="137">
        <v>20300045401</v>
      </c>
      <c r="C2161" s="138" t="s">
        <v>2169</v>
      </c>
      <c r="D2161" s="139">
        <v>0</v>
      </c>
      <c r="E2161" s="139">
        <v>0</v>
      </c>
      <c r="F2161" s="139">
        <v>0</v>
      </c>
      <c r="G2161" s="140">
        <v>250000</v>
      </c>
      <c r="H2161" s="141">
        <v>0</v>
      </c>
      <c r="I2161" s="136" t="s">
        <v>447</v>
      </c>
    </row>
    <row r="2162" spans="1:9" x14ac:dyDescent="0.3">
      <c r="A2162" s="136">
        <v>9</v>
      </c>
      <c r="B2162" s="137">
        <v>20300045401</v>
      </c>
      <c r="C2162" s="138" t="s">
        <v>2170</v>
      </c>
      <c r="D2162" s="139">
        <v>0</v>
      </c>
      <c r="E2162" s="139">
        <v>0</v>
      </c>
      <c r="F2162" s="139">
        <v>0</v>
      </c>
      <c r="G2162" s="140">
        <v>200000</v>
      </c>
      <c r="H2162" s="141">
        <v>0</v>
      </c>
      <c r="I2162" s="136" t="s">
        <v>447</v>
      </c>
    </row>
    <row r="2163" spans="1:9" x14ac:dyDescent="0.3">
      <c r="A2163" s="136">
        <v>10</v>
      </c>
      <c r="B2163" s="137">
        <v>20300045401</v>
      </c>
      <c r="C2163" s="138" t="s">
        <v>2171</v>
      </c>
      <c r="D2163" s="139">
        <v>0</v>
      </c>
      <c r="E2163" s="139">
        <v>0</v>
      </c>
      <c r="F2163" s="139">
        <v>0</v>
      </c>
      <c r="G2163" s="140">
        <v>600000</v>
      </c>
      <c r="H2163" s="141">
        <v>0</v>
      </c>
      <c r="I2163" s="136" t="s">
        <v>447</v>
      </c>
    </row>
    <row r="2164" spans="1:9" x14ac:dyDescent="0.3">
      <c r="A2164" s="136">
        <v>11</v>
      </c>
      <c r="B2164" s="137">
        <v>20300045401</v>
      </c>
      <c r="C2164" s="138" t="s">
        <v>2172</v>
      </c>
      <c r="D2164" s="139">
        <v>0</v>
      </c>
      <c r="E2164" s="139">
        <v>0</v>
      </c>
      <c r="F2164" s="139">
        <v>0</v>
      </c>
      <c r="G2164" s="140">
        <v>450000</v>
      </c>
      <c r="H2164" s="141">
        <v>0</v>
      </c>
      <c r="I2164" s="136" t="s">
        <v>447</v>
      </c>
    </row>
    <row r="2165" spans="1:9" x14ac:dyDescent="0.3">
      <c r="A2165" s="136">
        <v>12</v>
      </c>
      <c r="B2165" s="137">
        <v>20300045401</v>
      </c>
      <c r="C2165" s="138" t="s">
        <v>2173</v>
      </c>
      <c r="D2165" s="139">
        <v>0</v>
      </c>
      <c r="E2165" s="139">
        <v>0</v>
      </c>
      <c r="F2165" s="139">
        <v>0</v>
      </c>
      <c r="G2165" s="140">
        <v>1000000</v>
      </c>
      <c r="H2165" s="141">
        <v>0</v>
      </c>
      <c r="I2165" s="136" t="s">
        <v>447</v>
      </c>
    </row>
    <row r="2166" spans="1:9" x14ac:dyDescent="0.3">
      <c r="A2166" s="136">
        <v>13</v>
      </c>
      <c r="B2166" s="137">
        <v>20300045401</v>
      </c>
      <c r="C2166" s="138" t="s">
        <v>2174</v>
      </c>
      <c r="D2166" s="139">
        <v>0</v>
      </c>
      <c r="E2166" s="139">
        <v>0</v>
      </c>
      <c r="F2166" s="139">
        <v>0</v>
      </c>
      <c r="G2166" s="140">
        <v>400000</v>
      </c>
      <c r="H2166" s="141">
        <v>0</v>
      </c>
      <c r="I2166" s="136" t="s">
        <v>447</v>
      </c>
    </row>
    <row r="2167" spans="1:9" x14ac:dyDescent="0.3">
      <c r="A2167" s="136">
        <v>14</v>
      </c>
      <c r="B2167" s="137">
        <v>20300045401</v>
      </c>
      <c r="C2167" s="138" t="s">
        <v>2175</v>
      </c>
      <c r="D2167" s="139">
        <v>0</v>
      </c>
      <c r="E2167" s="139">
        <v>0</v>
      </c>
      <c r="F2167" s="139">
        <v>0</v>
      </c>
      <c r="G2167" s="140">
        <v>1000000</v>
      </c>
      <c r="H2167" s="141">
        <v>0</v>
      </c>
      <c r="I2167" s="136" t="s">
        <v>447</v>
      </c>
    </row>
    <row r="2168" spans="1:9" x14ac:dyDescent="0.3">
      <c r="A2168" s="131"/>
      <c r="B2168" s="132">
        <v>455</v>
      </c>
      <c r="C2168" s="133" t="s">
        <v>2176</v>
      </c>
      <c r="D2168" s="135">
        <v>500000</v>
      </c>
      <c r="E2168" s="135">
        <v>929875</v>
      </c>
      <c r="F2168" s="135">
        <v>1500000</v>
      </c>
      <c r="G2168" s="135">
        <v>1000000</v>
      </c>
      <c r="H2168" s="128"/>
      <c r="I2168" s="128"/>
    </row>
    <row r="2169" spans="1:9" x14ac:dyDescent="0.3">
      <c r="A2169" s="136">
        <v>15</v>
      </c>
      <c r="B2169" s="137">
        <v>130051401014</v>
      </c>
      <c r="C2169" s="138" t="s">
        <v>2177</v>
      </c>
      <c r="D2169" s="139">
        <v>0</v>
      </c>
      <c r="E2169" s="140">
        <v>929875</v>
      </c>
      <c r="F2169" s="140">
        <v>1000000</v>
      </c>
      <c r="G2169" s="139">
        <v>0</v>
      </c>
      <c r="H2169" s="141">
        <v>1</v>
      </c>
      <c r="I2169" s="136" t="s">
        <v>447</v>
      </c>
    </row>
    <row r="2170" spans="1:9" x14ac:dyDescent="0.3">
      <c r="A2170" s="136">
        <v>16</v>
      </c>
      <c r="B2170" s="137">
        <v>130051401012</v>
      </c>
      <c r="C2170" s="138" t="s">
        <v>2178</v>
      </c>
      <c r="D2170" s="140">
        <v>500000</v>
      </c>
      <c r="E2170" s="139">
        <v>0</v>
      </c>
      <c r="F2170" s="140">
        <v>500000</v>
      </c>
      <c r="G2170" s="140">
        <v>1000000</v>
      </c>
      <c r="H2170" s="141">
        <v>0</v>
      </c>
      <c r="I2170" s="136" t="s">
        <v>447</v>
      </c>
    </row>
    <row r="2171" spans="1:9" x14ac:dyDescent="0.3">
      <c r="A2171" s="142" t="s">
        <v>483</v>
      </c>
      <c r="B2171" s="142"/>
      <c r="C2171" s="142"/>
      <c r="D2171" s="144">
        <v>8029368</v>
      </c>
      <c r="E2171" s="144">
        <v>3778875</v>
      </c>
      <c r="F2171" s="144">
        <v>40000000</v>
      </c>
      <c r="G2171" s="144">
        <v>160000000</v>
      </c>
      <c r="H2171" s="145"/>
      <c r="I2171" s="145"/>
    </row>
    <row r="2172" spans="1:9" x14ac:dyDescent="0.3">
      <c r="A2172" s="129"/>
      <c r="B2172" s="130" t="s">
        <v>484</v>
      </c>
      <c r="C2172" s="130"/>
      <c r="D2172" s="130"/>
      <c r="E2172" s="130"/>
      <c r="F2172" s="130"/>
      <c r="G2172" s="130"/>
      <c r="H2172" s="130"/>
      <c r="I2172" s="130"/>
    </row>
    <row r="2173" spans="1:9" x14ac:dyDescent="0.3">
      <c r="A2173" s="142" t="s">
        <v>485</v>
      </c>
      <c r="B2173" s="142"/>
      <c r="C2173" s="142"/>
      <c r="D2173" s="135">
        <v>8029368</v>
      </c>
      <c r="E2173" s="135">
        <v>3778875</v>
      </c>
      <c r="F2173" s="135">
        <v>40000000</v>
      </c>
      <c r="G2173" s="135">
        <v>160000000</v>
      </c>
      <c r="H2173" s="146"/>
      <c r="I2173" s="146"/>
    </row>
    <row r="2174" spans="1:9" x14ac:dyDescent="0.3">
      <c r="A2174" s="127">
        <v>85</v>
      </c>
      <c r="B2174" s="128" t="s">
        <v>2179</v>
      </c>
      <c r="C2174" s="128"/>
      <c r="D2174" s="128"/>
      <c r="E2174" s="128"/>
      <c r="F2174" s="128"/>
      <c r="G2174" s="128"/>
      <c r="H2174" s="128"/>
      <c r="I2174" s="128"/>
    </row>
    <row r="2175" spans="1:9" x14ac:dyDescent="0.3">
      <c r="A2175" s="129"/>
      <c r="B2175" s="130" t="s">
        <v>444</v>
      </c>
      <c r="C2175" s="130"/>
      <c r="D2175" s="130"/>
      <c r="E2175" s="130"/>
      <c r="F2175" s="130"/>
      <c r="G2175" s="130"/>
      <c r="H2175" s="130"/>
      <c r="I2175" s="130"/>
    </row>
    <row r="2176" spans="1:9" x14ac:dyDescent="0.3">
      <c r="A2176" s="131"/>
      <c r="B2176" s="132">
        <v>36</v>
      </c>
      <c r="C2176" s="133" t="s">
        <v>1726</v>
      </c>
      <c r="D2176" s="135">
        <v>5000000</v>
      </c>
      <c r="E2176" s="134">
        <v>0</v>
      </c>
      <c r="F2176" s="135">
        <v>5900000</v>
      </c>
      <c r="G2176" s="135">
        <v>11700000</v>
      </c>
      <c r="H2176" s="128"/>
      <c r="I2176" s="128"/>
    </row>
    <row r="2177" spans="1:9" ht="26.4" x14ac:dyDescent="0.3">
      <c r="A2177" s="136">
        <v>1</v>
      </c>
      <c r="B2177" s="137">
        <v>140014701025</v>
      </c>
      <c r="C2177" s="138" t="s">
        <v>2180</v>
      </c>
      <c r="D2177" s="140">
        <v>5000000</v>
      </c>
      <c r="E2177" s="139">
        <v>0</v>
      </c>
      <c r="F2177" s="140">
        <v>5000000</v>
      </c>
      <c r="G2177" s="140">
        <v>9000000</v>
      </c>
      <c r="H2177" s="141">
        <v>0</v>
      </c>
      <c r="I2177" s="136" t="s">
        <v>447</v>
      </c>
    </row>
    <row r="2178" spans="1:9" x14ac:dyDescent="0.3">
      <c r="A2178" s="136">
        <v>2</v>
      </c>
      <c r="B2178" s="137">
        <v>140014701017</v>
      </c>
      <c r="C2178" s="138" t="s">
        <v>2181</v>
      </c>
      <c r="D2178" s="139">
        <v>0</v>
      </c>
      <c r="E2178" s="139">
        <v>0</v>
      </c>
      <c r="F2178" s="140">
        <v>900000</v>
      </c>
      <c r="G2178" s="140">
        <v>2700000</v>
      </c>
      <c r="H2178" s="141">
        <v>0</v>
      </c>
      <c r="I2178" s="136" t="s">
        <v>447</v>
      </c>
    </row>
    <row r="2179" spans="1:9" x14ac:dyDescent="0.3">
      <c r="A2179" s="131"/>
      <c r="B2179" s="132">
        <v>375</v>
      </c>
      <c r="C2179" s="133" t="s">
        <v>583</v>
      </c>
      <c r="D2179" s="134">
        <v>0</v>
      </c>
      <c r="E2179" s="134">
        <v>0</v>
      </c>
      <c r="F2179" s="135">
        <v>15250000</v>
      </c>
      <c r="G2179" s="135">
        <v>6900000</v>
      </c>
      <c r="H2179" s="128"/>
      <c r="I2179" s="128"/>
    </row>
    <row r="2180" spans="1:9" x14ac:dyDescent="0.3">
      <c r="A2180" s="136">
        <v>3</v>
      </c>
      <c r="B2180" s="137">
        <v>132300037504</v>
      </c>
      <c r="C2180" s="138" t="s">
        <v>2182</v>
      </c>
      <c r="D2180" s="139">
        <v>0</v>
      </c>
      <c r="E2180" s="139">
        <v>0</v>
      </c>
      <c r="F2180" s="140">
        <v>1000000</v>
      </c>
      <c r="G2180" s="140">
        <v>1400000</v>
      </c>
      <c r="H2180" s="141">
        <v>0</v>
      </c>
      <c r="I2180" s="136" t="s">
        <v>447</v>
      </c>
    </row>
    <row r="2181" spans="1:9" ht="26.4" x14ac:dyDescent="0.3">
      <c r="A2181" s="136">
        <v>4</v>
      </c>
      <c r="B2181" s="137">
        <v>21300037504</v>
      </c>
      <c r="C2181" s="138" t="s">
        <v>2183</v>
      </c>
      <c r="D2181" s="139">
        <v>0</v>
      </c>
      <c r="E2181" s="139">
        <v>0</v>
      </c>
      <c r="F2181" s="140">
        <v>1500000</v>
      </c>
      <c r="G2181" s="140">
        <v>2500000</v>
      </c>
      <c r="H2181" s="141">
        <v>0</v>
      </c>
      <c r="I2181" s="136" t="s">
        <v>447</v>
      </c>
    </row>
    <row r="2182" spans="1:9" x14ac:dyDescent="0.3">
      <c r="A2182" s="136">
        <v>5</v>
      </c>
      <c r="B2182" s="137">
        <v>130014701021</v>
      </c>
      <c r="C2182" s="138" t="s">
        <v>2184</v>
      </c>
      <c r="D2182" s="139">
        <v>0</v>
      </c>
      <c r="E2182" s="139">
        <v>0</v>
      </c>
      <c r="F2182" s="140">
        <v>8000000</v>
      </c>
      <c r="G2182" s="139">
        <v>0</v>
      </c>
      <c r="H2182" s="141">
        <v>0</v>
      </c>
      <c r="I2182" s="136" t="s">
        <v>447</v>
      </c>
    </row>
    <row r="2183" spans="1:9" x14ac:dyDescent="0.3">
      <c r="A2183" s="136">
        <v>6</v>
      </c>
      <c r="B2183" s="137">
        <v>140014701022</v>
      </c>
      <c r="C2183" s="138" t="s">
        <v>2185</v>
      </c>
      <c r="D2183" s="139">
        <v>0</v>
      </c>
      <c r="E2183" s="139">
        <v>0</v>
      </c>
      <c r="F2183" s="140">
        <v>2750000</v>
      </c>
      <c r="G2183" s="140">
        <v>3000000</v>
      </c>
      <c r="H2183" s="141">
        <v>0</v>
      </c>
      <c r="I2183" s="136" t="s">
        <v>447</v>
      </c>
    </row>
    <row r="2184" spans="1:9" x14ac:dyDescent="0.3">
      <c r="A2184" s="136">
        <v>7</v>
      </c>
      <c r="B2184" s="137">
        <v>140014701018</v>
      </c>
      <c r="C2184" s="138" t="s">
        <v>2186</v>
      </c>
      <c r="D2184" s="139">
        <v>0</v>
      </c>
      <c r="E2184" s="139">
        <v>0</v>
      </c>
      <c r="F2184" s="140">
        <v>2000000</v>
      </c>
      <c r="G2184" s="139">
        <v>0</v>
      </c>
      <c r="H2184" s="141">
        <v>0</v>
      </c>
      <c r="I2184" s="136" t="s">
        <v>447</v>
      </c>
    </row>
    <row r="2185" spans="1:9" x14ac:dyDescent="0.3">
      <c r="A2185" s="131"/>
      <c r="B2185" s="132">
        <v>376</v>
      </c>
      <c r="C2185" s="133" t="s">
        <v>2187</v>
      </c>
      <c r="D2185" s="134">
        <v>0</v>
      </c>
      <c r="E2185" s="134">
        <v>0</v>
      </c>
      <c r="F2185" s="135">
        <v>6000000</v>
      </c>
      <c r="G2185" s="135">
        <v>5000000</v>
      </c>
      <c r="H2185" s="128"/>
      <c r="I2185" s="128"/>
    </row>
    <row r="2186" spans="1:9" x14ac:dyDescent="0.3">
      <c r="A2186" s="136">
        <v>8</v>
      </c>
      <c r="B2186" s="137">
        <v>140014701024</v>
      </c>
      <c r="C2186" s="138" t="s">
        <v>2188</v>
      </c>
      <c r="D2186" s="139">
        <v>0</v>
      </c>
      <c r="E2186" s="139">
        <v>0</v>
      </c>
      <c r="F2186" s="140">
        <v>2000000</v>
      </c>
      <c r="G2186" s="140">
        <v>2000000</v>
      </c>
      <c r="H2186" s="141">
        <v>0</v>
      </c>
      <c r="I2186" s="136" t="s">
        <v>447</v>
      </c>
    </row>
    <row r="2187" spans="1:9" x14ac:dyDescent="0.3">
      <c r="A2187" s="136">
        <v>9</v>
      </c>
      <c r="B2187" s="137">
        <v>140014701023</v>
      </c>
      <c r="C2187" s="138" t="s">
        <v>2189</v>
      </c>
      <c r="D2187" s="139">
        <v>0</v>
      </c>
      <c r="E2187" s="139">
        <v>0</v>
      </c>
      <c r="F2187" s="140">
        <v>4000000</v>
      </c>
      <c r="G2187" s="140">
        <v>3000000</v>
      </c>
      <c r="H2187" s="141">
        <v>0</v>
      </c>
      <c r="I2187" s="136" t="s">
        <v>447</v>
      </c>
    </row>
    <row r="2188" spans="1:9" x14ac:dyDescent="0.3">
      <c r="A2188" s="131"/>
      <c r="B2188" s="132">
        <v>377</v>
      </c>
      <c r="C2188" s="133" t="s">
        <v>491</v>
      </c>
      <c r="D2188" s="134">
        <v>0</v>
      </c>
      <c r="E2188" s="134">
        <v>0</v>
      </c>
      <c r="F2188" s="135">
        <v>7190000</v>
      </c>
      <c r="G2188" s="135">
        <v>12400000</v>
      </c>
      <c r="H2188" s="128"/>
      <c r="I2188" s="128"/>
    </row>
    <row r="2189" spans="1:9" x14ac:dyDescent="0.3">
      <c r="A2189" s="136">
        <v>10</v>
      </c>
      <c r="B2189" s="137">
        <v>131100037701</v>
      </c>
      <c r="C2189" s="138" t="s">
        <v>2190</v>
      </c>
      <c r="D2189" s="139">
        <v>0</v>
      </c>
      <c r="E2189" s="139">
        <v>0</v>
      </c>
      <c r="F2189" s="140">
        <v>900000</v>
      </c>
      <c r="G2189" s="140">
        <v>2700000</v>
      </c>
      <c r="H2189" s="141">
        <v>0</v>
      </c>
      <c r="I2189" s="136" t="s">
        <v>447</v>
      </c>
    </row>
    <row r="2190" spans="1:9" x14ac:dyDescent="0.3">
      <c r="A2190" s="136">
        <v>11</v>
      </c>
      <c r="B2190" s="137">
        <v>131100037727</v>
      </c>
      <c r="C2190" s="138" t="s">
        <v>2191</v>
      </c>
      <c r="D2190" s="139">
        <v>0</v>
      </c>
      <c r="E2190" s="139">
        <v>0</v>
      </c>
      <c r="F2190" s="140">
        <v>540000</v>
      </c>
      <c r="G2190" s="140">
        <v>750000</v>
      </c>
      <c r="H2190" s="141">
        <v>0</v>
      </c>
      <c r="I2190" s="136" t="s">
        <v>447</v>
      </c>
    </row>
    <row r="2191" spans="1:9" x14ac:dyDescent="0.3">
      <c r="A2191" s="136">
        <v>12</v>
      </c>
      <c r="B2191" s="137">
        <v>131100037731</v>
      </c>
      <c r="C2191" s="138" t="s">
        <v>2192</v>
      </c>
      <c r="D2191" s="139">
        <v>0</v>
      </c>
      <c r="E2191" s="139">
        <v>0</v>
      </c>
      <c r="F2191" s="140">
        <v>1100000</v>
      </c>
      <c r="G2191" s="140">
        <v>1400000</v>
      </c>
      <c r="H2191" s="141">
        <v>0</v>
      </c>
      <c r="I2191" s="136" t="s">
        <v>447</v>
      </c>
    </row>
    <row r="2192" spans="1:9" ht="39.6" x14ac:dyDescent="0.3">
      <c r="A2192" s="136">
        <v>13</v>
      </c>
      <c r="B2192" s="137">
        <v>21100037701</v>
      </c>
      <c r="C2192" s="138" t="s">
        <v>2193</v>
      </c>
      <c r="D2192" s="139">
        <v>0</v>
      </c>
      <c r="E2192" s="139">
        <v>0</v>
      </c>
      <c r="F2192" s="140">
        <v>1750000</v>
      </c>
      <c r="G2192" s="140">
        <v>2000000</v>
      </c>
      <c r="H2192" s="141">
        <v>0</v>
      </c>
      <c r="I2192" s="136" t="s">
        <v>447</v>
      </c>
    </row>
    <row r="2193" spans="1:9" x14ac:dyDescent="0.3">
      <c r="A2193" s="136">
        <v>14</v>
      </c>
      <c r="B2193" s="137">
        <v>131100037701</v>
      </c>
      <c r="C2193" s="138" t="s">
        <v>2194</v>
      </c>
      <c r="D2193" s="139">
        <v>0</v>
      </c>
      <c r="E2193" s="139">
        <v>0</v>
      </c>
      <c r="F2193" s="140">
        <v>2000000</v>
      </c>
      <c r="G2193" s="140">
        <v>500000</v>
      </c>
      <c r="H2193" s="141">
        <v>0</v>
      </c>
      <c r="I2193" s="136" t="s">
        <v>447</v>
      </c>
    </row>
    <row r="2194" spans="1:9" x14ac:dyDescent="0.3">
      <c r="A2194" s="136">
        <v>15</v>
      </c>
      <c r="B2194" s="137">
        <v>131100037701</v>
      </c>
      <c r="C2194" s="138" t="s">
        <v>2195</v>
      </c>
      <c r="D2194" s="139">
        <v>0</v>
      </c>
      <c r="E2194" s="139">
        <v>0</v>
      </c>
      <c r="F2194" s="140">
        <v>900000</v>
      </c>
      <c r="G2194" s="140">
        <v>500000</v>
      </c>
      <c r="H2194" s="141">
        <v>0</v>
      </c>
      <c r="I2194" s="136" t="s">
        <v>447</v>
      </c>
    </row>
    <row r="2195" spans="1:9" x14ac:dyDescent="0.3">
      <c r="A2195" s="136">
        <v>16</v>
      </c>
      <c r="B2195" s="137">
        <v>130100037710</v>
      </c>
      <c r="C2195" s="138" t="s">
        <v>2196</v>
      </c>
      <c r="D2195" s="139">
        <v>0</v>
      </c>
      <c r="E2195" s="139">
        <v>0</v>
      </c>
      <c r="F2195" s="139">
        <v>0</v>
      </c>
      <c r="G2195" s="140">
        <v>2550000</v>
      </c>
      <c r="H2195" s="141">
        <v>0</v>
      </c>
      <c r="I2195" s="136" t="s">
        <v>447</v>
      </c>
    </row>
    <row r="2196" spans="1:9" x14ac:dyDescent="0.3">
      <c r="A2196" s="136">
        <v>17</v>
      </c>
      <c r="B2196" s="137">
        <v>21100037701</v>
      </c>
      <c r="C2196" s="138" t="s">
        <v>2197</v>
      </c>
      <c r="D2196" s="139">
        <v>0</v>
      </c>
      <c r="E2196" s="139">
        <v>0</v>
      </c>
      <c r="F2196" s="139">
        <v>0</v>
      </c>
      <c r="G2196" s="140">
        <v>2000000</v>
      </c>
      <c r="H2196" s="141">
        <v>0</v>
      </c>
      <c r="I2196" s="136" t="s">
        <v>447</v>
      </c>
    </row>
    <row r="2197" spans="1:9" x14ac:dyDescent="0.3">
      <c r="A2197" s="131"/>
      <c r="B2197" s="132">
        <v>378</v>
      </c>
      <c r="C2197" s="133" t="s">
        <v>734</v>
      </c>
      <c r="D2197" s="134">
        <v>0</v>
      </c>
      <c r="E2197" s="134">
        <v>0</v>
      </c>
      <c r="F2197" s="135">
        <v>5660000</v>
      </c>
      <c r="G2197" s="135">
        <v>4000000</v>
      </c>
      <c r="H2197" s="128"/>
      <c r="I2197" s="128"/>
    </row>
    <row r="2198" spans="1:9" x14ac:dyDescent="0.3">
      <c r="A2198" s="136">
        <v>18</v>
      </c>
      <c r="B2198" s="137">
        <v>132600037802</v>
      </c>
      <c r="C2198" s="138" t="s">
        <v>2198</v>
      </c>
      <c r="D2198" s="139">
        <v>0</v>
      </c>
      <c r="E2198" s="139">
        <v>0</v>
      </c>
      <c r="F2198" s="140">
        <v>860000</v>
      </c>
      <c r="G2198" s="140">
        <v>1000000</v>
      </c>
      <c r="H2198" s="141">
        <v>0</v>
      </c>
      <c r="I2198" s="136" t="s">
        <v>447</v>
      </c>
    </row>
    <row r="2199" spans="1:9" x14ac:dyDescent="0.3">
      <c r="A2199" s="136">
        <v>19</v>
      </c>
      <c r="B2199" s="137">
        <v>132600037802</v>
      </c>
      <c r="C2199" s="138" t="s">
        <v>2199</v>
      </c>
      <c r="D2199" s="139">
        <v>0</v>
      </c>
      <c r="E2199" s="139">
        <v>0</v>
      </c>
      <c r="F2199" s="140">
        <v>800000</v>
      </c>
      <c r="G2199" s="140">
        <v>1000000</v>
      </c>
      <c r="H2199" s="141">
        <v>0</v>
      </c>
      <c r="I2199" s="136" t="s">
        <v>447</v>
      </c>
    </row>
    <row r="2200" spans="1:9" x14ac:dyDescent="0.3">
      <c r="A2200" s="136">
        <v>20</v>
      </c>
      <c r="B2200" s="137">
        <v>130100037819</v>
      </c>
      <c r="C2200" s="138" t="s">
        <v>2200</v>
      </c>
      <c r="D2200" s="139">
        <v>0</v>
      </c>
      <c r="E2200" s="139">
        <v>0</v>
      </c>
      <c r="F2200" s="140">
        <v>4000000</v>
      </c>
      <c r="G2200" s="139">
        <v>0</v>
      </c>
      <c r="H2200" s="141">
        <v>0</v>
      </c>
      <c r="I2200" s="136" t="s">
        <v>447</v>
      </c>
    </row>
    <row r="2201" spans="1:9" x14ac:dyDescent="0.3">
      <c r="A2201" s="136">
        <v>21</v>
      </c>
      <c r="B2201" s="137">
        <v>20600037802</v>
      </c>
      <c r="C2201" s="138" t="s">
        <v>2201</v>
      </c>
      <c r="D2201" s="139">
        <v>0</v>
      </c>
      <c r="E2201" s="139">
        <v>0</v>
      </c>
      <c r="F2201" s="139">
        <v>0</v>
      </c>
      <c r="G2201" s="140">
        <v>2000000</v>
      </c>
      <c r="H2201" s="141">
        <v>0</v>
      </c>
      <c r="I2201" s="136" t="s">
        <v>447</v>
      </c>
    </row>
    <row r="2202" spans="1:9" x14ac:dyDescent="0.3">
      <c r="A2202" s="142" t="s">
        <v>483</v>
      </c>
      <c r="B2202" s="142"/>
      <c r="C2202" s="142"/>
      <c r="D2202" s="144">
        <v>5000000</v>
      </c>
      <c r="E2202" s="143">
        <v>0</v>
      </c>
      <c r="F2202" s="144">
        <v>40000000</v>
      </c>
      <c r="G2202" s="144">
        <v>40000000</v>
      </c>
      <c r="H2202" s="145"/>
      <c r="I2202" s="145"/>
    </row>
    <row r="2203" spans="1:9" x14ac:dyDescent="0.3">
      <c r="A2203" s="129"/>
      <c r="B2203" s="130" t="s">
        <v>484</v>
      </c>
      <c r="C2203" s="130"/>
      <c r="D2203" s="130"/>
      <c r="E2203" s="130"/>
      <c r="F2203" s="130"/>
      <c r="G2203" s="130"/>
      <c r="H2203" s="130"/>
      <c r="I2203" s="130"/>
    </row>
    <row r="2204" spans="1:9" x14ac:dyDescent="0.3">
      <c r="A2204" s="142" t="s">
        <v>485</v>
      </c>
      <c r="B2204" s="142"/>
      <c r="C2204" s="142"/>
      <c r="D2204" s="135">
        <v>5000000</v>
      </c>
      <c r="E2204" s="134">
        <v>0</v>
      </c>
      <c r="F2204" s="135">
        <v>40000000</v>
      </c>
      <c r="G2204" s="135">
        <v>40000000</v>
      </c>
      <c r="H2204" s="146"/>
      <c r="I2204" s="146"/>
    </row>
    <row r="2205" spans="1:9" x14ac:dyDescent="0.3">
      <c r="A2205" s="127">
        <v>86</v>
      </c>
      <c r="B2205" s="128" t="s">
        <v>2202</v>
      </c>
      <c r="C2205" s="128"/>
      <c r="D2205" s="128"/>
      <c r="E2205" s="128"/>
      <c r="F2205" s="128"/>
      <c r="G2205" s="128"/>
      <c r="H2205" s="128"/>
      <c r="I2205" s="128"/>
    </row>
    <row r="2206" spans="1:9" x14ac:dyDescent="0.3">
      <c r="A2206" s="129"/>
      <c r="B2206" s="130" t="s">
        <v>444</v>
      </c>
      <c r="C2206" s="130"/>
      <c r="D2206" s="130"/>
      <c r="E2206" s="130"/>
      <c r="F2206" s="130"/>
      <c r="G2206" s="130"/>
      <c r="H2206" s="130"/>
      <c r="I2206" s="130"/>
    </row>
    <row r="2207" spans="1:9" x14ac:dyDescent="0.3">
      <c r="A2207" s="131"/>
      <c r="B2207" s="132">
        <v>137</v>
      </c>
      <c r="C2207" s="133" t="s">
        <v>466</v>
      </c>
      <c r="D2207" s="134">
        <v>0</v>
      </c>
      <c r="E2207" s="135">
        <v>795000</v>
      </c>
      <c r="F2207" s="135">
        <v>2000000</v>
      </c>
      <c r="G2207" s="135">
        <v>2000000</v>
      </c>
      <c r="H2207" s="128"/>
      <c r="I2207" s="128"/>
    </row>
    <row r="2208" spans="1:9" x14ac:dyDescent="0.3">
      <c r="A2208" s="136">
        <v>1</v>
      </c>
      <c r="B2208" s="137">
        <v>1130012501010</v>
      </c>
      <c r="C2208" s="138" t="s">
        <v>2203</v>
      </c>
      <c r="D2208" s="139">
        <v>0</v>
      </c>
      <c r="E2208" s="140">
        <v>795000</v>
      </c>
      <c r="F2208" s="140">
        <v>1000000</v>
      </c>
      <c r="G2208" s="140">
        <v>1000000</v>
      </c>
      <c r="H2208" s="141">
        <v>0</v>
      </c>
      <c r="I2208" s="136" t="s">
        <v>560</v>
      </c>
    </row>
    <row r="2209" spans="1:9" x14ac:dyDescent="0.3">
      <c r="A2209" s="136">
        <v>2</v>
      </c>
      <c r="B2209" s="137">
        <v>1130012501008</v>
      </c>
      <c r="C2209" s="138" t="s">
        <v>771</v>
      </c>
      <c r="D2209" s="139">
        <v>0</v>
      </c>
      <c r="E2209" s="139">
        <v>0</v>
      </c>
      <c r="F2209" s="140">
        <v>500000</v>
      </c>
      <c r="G2209" s="140">
        <v>500000</v>
      </c>
      <c r="H2209" s="141">
        <v>0</v>
      </c>
      <c r="I2209" s="136" t="s">
        <v>456</v>
      </c>
    </row>
    <row r="2210" spans="1:9" ht="26.4" x14ac:dyDescent="0.3">
      <c r="A2210" s="136">
        <v>3</v>
      </c>
      <c r="B2210" s="137">
        <v>1130012501006</v>
      </c>
      <c r="C2210" s="138" t="s">
        <v>2204</v>
      </c>
      <c r="D2210" s="139">
        <v>0</v>
      </c>
      <c r="E2210" s="139">
        <v>0</v>
      </c>
      <c r="F2210" s="140">
        <v>500000</v>
      </c>
      <c r="G2210" s="140">
        <v>500000</v>
      </c>
      <c r="H2210" s="141">
        <v>0</v>
      </c>
      <c r="I2210" s="136" t="s">
        <v>456</v>
      </c>
    </row>
    <row r="2211" spans="1:9" x14ac:dyDescent="0.3">
      <c r="A2211" s="131"/>
      <c r="B2211" s="132">
        <v>138</v>
      </c>
      <c r="C2211" s="133" t="s">
        <v>445</v>
      </c>
      <c r="D2211" s="135">
        <v>870000</v>
      </c>
      <c r="E2211" s="135">
        <v>860000</v>
      </c>
      <c r="F2211" s="135">
        <v>5000000</v>
      </c>
      <c r="G2211" s="135">
        <v>5000000</v>
      </c>
      <c r="H2211" s="128"/>
      <c r="I2211" s="128"/>
    </row>
    <row r="2212" spans="1:9" ht="39.6" x14ac:dyDescent="0.3">
      <c r="A2212" s="136">
        <v>4</v>
      </c>
      <c r="B2212" s="137">
        <v>1130012501007</v>
      </c>
      <c r="C2212" s="138" t="s">
        <v>2205</v>
      </c>
      <c r="D2212" s="140">
        <v>870000</v>
      </c>
      <c r="E2212" s="140">
        <v>860000</v>
      </c>
      <c r="F2212" s="140">
        <v>5000000</v>
      </c>
      <c r="G2212" s="140">
        <v>5000000</v>
      </c>
      <c r="H2212" s="141">
        <v>0.2</v>
      </c>
      <c r="I2212" s="136" t="s">
        <v>540</v>
      </c>
    </row>
    <row r="2213" spans="1:9" x14ac:dyDescent="0.3">
      <c r="A2213" s="131"/>
      <c r="B2213" s="132">
        <v>190</v>
      </c>
      <c r="C2213" s="133" t="s">
        <v>2206</v>
      </c>
      <c r="D2213" s="134">
        <v>0</v>
      </c>
      <c r="E2213" s="134">
        <v>0</v>
      </c>
      <c r="F2213" s="135">
        <v>1000000</v>
      </c>
      <c r="G2213" s="135">
        <v>1000000</v>
      </c>
      <c r="H2213" s="128"/>
      <c r="I2213" s="128"/>
    </row>
    <row r="2214" spans="1:9" ht="26.4" x14ac:dyDescent="0.3">
      <c r="A2214" s="136">
        <v>5</v>
      </c>
      <c r="B2214" s="137">
        <v>1130012501009</v>
      </c>
      <c r="C2214" s="138" t="s">
        <v>2207</v>
      </c>
      <c r="D2214" s="139">
        <v>0</v>
      </c>
      <c r="E2214" s="139">
        <v>0</v>
      </c>
      <c r="F2214" s="140">
        <v>1000000</v>
      </c>
      <c r="G2214" s="140">
        <v>1000000</v>
      </c>
      <c r="H2214" s="141">
        <v>0</v>
      </c>
      <c r="I2214" s="136" t="s">
        <v>540</v>
      </c>
    </row>
    <row r="2215" spans="1:9" x14ac:dyDescent="0.3">
      <c r="A2215" s="142" t="s">
        <v>483</v>
      </c>
      <c r="B2215" s="142"/>
      <c r="C2215" s="142"/>
      <c r="D2215" s="144">
        <v>870000</v>
      </c>
      <c r="E2215" s="144">
        <v>1655000</v>
      </c>
      <c r="F2215" s="144">
        <v>8000000</v>
      </c>
      <c r="G2215" s="144">
        <v>8000000</v>
      </c>
      <c r="H2215" s="145"/>
      <c r="I2215" s="145"/>
    </row>
    <row r="2216" spans="1:9" x14ac:dyDescent="0.3">
      <c r="A2216" s="129"/>
      <c r="B2216" s="130" t="s">
        <v>484</v>
      </c>
      <c r="C2216" s="130"/>
      <c r="D2216" s="130"/>
      <c r="E2216" s="130"/>
      <c r="F2216" s="130"/>
      <c r="G2216" s="130"/>
      <c r="H2216" s="130"/>
      <c r="I2216" s="130"/>
    </row>
    <row r="2217" spans="1:9" x14ac:dyDescent="0.3">
      <c r="A2217" s="142" t="s">
        <v>485</v>
      </c>
      <c r="B2217" s="142"/>
      <c r="C2217" s="142"/>
      <c r="D2217" s="135">
        <v>870000</v>
      </c>
      <c r="E2217" s="135">
        <v>1655000</v>
      </c>
      <c r="F2217" s="135">
        <v>8000000</v>
      </c>
      <c r="G2217" s="135">
        <v>8000000</v>
      </c>
      <c r="H2217" s="146"/>
      <c r="I2217" s="146"/>
    </row>
    <row r="2218" spans="1:9" x14ac:dyDescent="0.3">
      <c r="A2218" s="127">
        <v>87</v>
      </c>
      <c r="B2218" s="128" t="s">
        <v>2208</v>
      </c>
      <c r="C2218" s="128"/>
      <c r="D2218" s="128"/>
      <c r="E2218" s="128"/>
      <c r="F2218" s="128"/>
      <c r="G2218" s="128"/>
      <c r="H2218" s="128"/>
      <c r="I2218" s="128"/>
    </row>
    <row r="2219" spans="1:9" x14ac:dyDescent="0.3">
      <c r="A2219" s="129"/>
      <c r="B2219" s="130" t="s">
        <v>444</v>
      </c>
      <c r="C2219" s="130"/>
      <c r="D2219" s="130"/>
      <c r="E2219" s="130"/>
      <c r="F2219" s="130"/>
      <c r="G2219" s="130"/>
      <c r="H2219" s="130"/>
      <c r="I2219" s="130"/>
    </row>
    <row r="2220" spans="1:9" x14ac:dyDescent="0.3">
      <c r="A2220" s="131"/>
      <c r="B2220" s="132">
        <v>28</v>
      </c>
      <c r="C2220" s="133" t="s">
        <v>2209</v>
      </c>
      <c r="D2220" s="135">
        <v>16000000</v>
      </c>
      <c r="E2220" s="135">
        <v>853000</v>
      </c>
      <c r="F2220" s="135">
        <v>55000000</v>
      </c>
      <c r="G2220" s="135">
        <v>71000000</v>
      </c>
      <c r="H2220" s="128"/>
      <c r="I2220" s="128"/>
    </row>
    <row r="2221" spans="1:9" x14ac:dyDescent="0.3">
      <c r="A2221" s="136">
        <v>1</v>
      </c>
      <c r="B2221" s="137">
        <v>110022801036</v>
      </c>
      <c r="C2221" s="138" t="s">
        <v>2210</v>
      </c>
      <c r="D2221" s="139">
        <v>0</v>
      </c>
      <c r="E2221" s="140">
        <v>853000</v>
      </c>
      <c r="F2221" s="140">
        <v>1000000</v>
      </c>
      <c r="G2221" s="140">
        <v>10000000</v>
      </c>
      <c r="H2221" s="141">
        <v>0</v>
      </c>
      <c r="I2221" s="136" t="s">
        <v>447</v>
      </c>
    </row>
    <row r="2222" spans="1:9" ht="26.4" x14ac:dyDescent="0.3">
      <c r="A2222" s="136">
        <v>2</v>
      </c>
      <c r="B2222" s="137">
        <v>110022801037</v>
      </c>
      <c r="C2222" s="138" t="s">
        <v>2211</v>
      </c>
      <c r="D2222" s="140">
        <v>4000000</v>
      </c>
      <c r="E2222" s="139">
        <v>0</v>
      </c>
      <c r="F2222" s="140">
        <v>20000000</v>
      </c>
      <c r="G2222" s="140">
        <v>15000000</v>
      </c>
      <c r="H2222" s="141">
        <v>0</v>
      </c>
      <c r="I2222" s="136" t="s">
        <v>447</v>
      </c>
    </row>
    <row r="2223" spans="1:9" x14ac:dyDescent="0.3">
      <c r="A2223" s="136">
        <v>3</v>
      </c>
      <c r="B2223" s="137">
        <v>110022801055</v>
      </c>
      <c r="C2223" s="138" t="s">
        <v>2212</v>
      </c>
      <c r="D2223" s="140">
        <v>12000000</v>
      </c>
      <c r="E2223" s="139">
        <v>0</v>
      </c>
      <c r="F2223" s="140">
        <v>31000000</v>
      </c>
      <c r="G2223" s="140">
        <v>30000000</v>
      </c>
      <c r="H2223" s="141">
        <v>0</v>
      </c>
      <c r="I2223" s="136" t="s">
        <v>447</v>
      </c>
    </row>
    <row r="2224" spans="1:9" x14ac:dyDescent="0.3">
      <c r="A2224" s="136">
        <v>4</v>
      </c>
      <c r="B2224" s="137">
        <v>110022801047</v>
      </c>
      <c r="C2224" s="138" t="s">
        <v>2213</v>
      </c>
      <c r="D2224" s="139">
        <v>0</v>
      </c>
      <c r="E2224" s="139">
        <v>0</v>
      </c>
      <c r="F2224" s="140">
        <v>2000000</v>
      </c>
      <c r="G2224" s="140">
        <v>15000000</v>
      </c>
      <c r="H2224" s="141">
        <v>0</v>
      </c>
      <c r="I2224" s="136" t="s">
        <v>447</v>
      </c>
    </row>
    <row r="2225" spans="1:9" x14ac:dyDescent="0.3">
      <c r="A2225" s="136">
        <v>5</v>
      </c>
      <c r="B2225" s="137">
        <v>110022801046</v>
      </c>
      <c r="C2225" s="138" t="s">
        <v>2214</v>
      </c>
      <c r="D2225" s="139">
        <v>0</v>
      </c>
      <c r="E2225" s="139">
        <v>0</v>
      </c>
      <c r="F2225" s="140">
        <v>1000000</v>
      </c>
      <c r="G2225" s="140">
        <v>1000000</v>
      </c>
      <c r="H2225" s="141">
        <v>0</v>
      </c>
      <c r="I2225" s="136" t="s">
        <v>447</v>
      </c>
    </row>
    <row r="2226" spans="1:9" x14ac:dyDescent="0.3">
      <c r="A2226" s="131"/>
      <c r="B2226" s="132">
        <v>29</v>
      </c>
      <c r="C2226" s="133" t="s">
        <v>466</v>
      </c>
      <c r="D2226" s="134">
        <v>0</v>
      </c>
      <c r="E2226" s="134">
        <v>0</v>
      </c>
      <c r="F2226" s="134">
        <v>0</v>
      </c>
      <c r="G2226" s="135">
        <v>2000000</v>
      </c>
      <c r="H2226" s="128"/>
      <c r="I2226" s="128"/>
    </row>
    <row r="2227" spans="1:9" x14ac:dyDescent="0.3">
      <c r="A2227" s="136">
        <v>6</v>
      </c>
      <c r="B2227" s="137">
        <v>31100002901</v>
      </c>
      <c r="C2227" s="138" t="s">
        <v>2215</v>
      </c>
      <c r="D2227" s="139">
        <v>0</v>
      </c>
      <c r="E2227" s="139">
        <v>0</v>
      </c>
      <c r="F2227" s="139">
        <v>0</v>
      </c>
      <c r="G2227" s="140">
        <v>2000000</v>
      </c>
      <c r="H2227" s="141">
        <v>0</v>
      </c>
      <c r="I2227" s="136" t="s">
        <v>447</v>
      </c>
    </row>
    <row r="2228" spans="1:9" x14ac:dyDescent="0.3">
      <c r="A2228" s="131"/>
      <c r="B2228" s="132">
        <v>31</v>
      </c>
      <c r="C2228" s="133" t="s">
        <v>501</v>
      </c>
      <c r="D2228" s="135">
        <v>918328</v>
      </c>
      <c r="E2228" s="135">
        <v>208700</v>
      </c>
      <c r="F2228" s="135">
        <v>2500000</v>
      </c>
      <c r="G2228" s="135">
        <v>3500000</v>
      </c>
      <c r="H2228" s="128"/>
      <c r="I2228" s="128"/>
    </row>
    <row r="2229" spans="1:9" ht="26.4" x14ac:dyDescent="0.3">
      <c r="A2229" s="136">
        <v>7</v>
      </c>
      <c r="B2229" s="137">
        <v>110022801038</v>
      </c>
      <c r="C2229" s="138" t="s">
        <v>2216</v>
      </c>
      <c r="D2229" s="140">
        <v>918328</v>
      </c>
      <c r="E2229" s="140">
        <v>208700</v>
      </c>
      <c r="F2229" s="140">
        <v>2500000</v>
      </c>
      <c r="G2229" s="140">
        <v>3500000</v>
      </c>
      <c r="H2229" s="141">
        <v>0</v>
      </c>
      <c r="I2229" s="136" t="s">
        <v>447</v>
      </c>
    </row>
    <row r="2230" spans="1:9" x14ac:dyDescent="0.3">
      <c r="A2230" s="131"/>
      <c r="B2230" s="132">
        <v>32</v>
      </c>
      <c r="C2230" s="133" t="s">
        <v>445</v>
      </c>
      <c r="D2230" s="134">
        <v>0</v>
      </c>
      <c r="E2230" s="134">
        <v>0</v>
      </c>
      <c r="F2230" s="134">
        <v>0</v>
      </c>
      <c r="G2230" s="135">
        <v>10000000</v>
      </c>
      <c r="H2230" s="128"/>
      <c r="I2230" s="128"/>
    </row>
    <row r="2231" spans="1:9" x14ac:dyDescent="0.3">
      <c r="A2231" s="136">
        <v>8</v>
      </c>
      <c r="B2231" s="137">
        <v>31100003203</v>
      </c>
      <c r="C2231" s="138" t="s">
        <v>2217</v>
      </c>
      <c r="D2231" s="139">
        <v>0</v>
      </c>
      <c r="E2231" s="139">
        <v>0</v>
      </c>
      <c r="F2231" s="139">
        <v>0</v>
      </c>
      <c r="G2231" s="140">
        <v>10000000</v>
      </c>
      <c r="H2231" s="141">
        <v>0</v>
      </c>
      <c r="I2231" s="136" t="s">
        <v>447</v>
      </c>
    </row>
    <row r="2232" spans="1:9" x14ac:dyDescent="0.3">
      <c r="A2232" s="131"/>
      <c r="B2232" s="132">
        <v>33</v>
      </c>
      <c r="C2232" s="133" t="s">
        <v>2218</v>
      </c>
      <c r="D2232" s="134">
        <v>0</v>
      </c>
      <c r="E2232" s="134">
        <v>0</v>
      </c>
      <c r="F2232" s="135">
        <v>50000000</v>
      </c>
      <c r="G2232" s="135">
        <v>50000000</v>
      </c>
      <c r="H2232" s="128"/>
      <c r="I2232" s="128"/>
    </row>
    <row r="2233" spans="1:9" x14ac:dyDescent="0.3">
      <c r="A2233" s="136">
        <v>9</v>
      </c>
      <c r="B2233" s="137">
        <v>110022801039</v>
      </c>
      <c r="C2233" s="138" t="s">
        <v>2219</v>
      </c>
      <c r="D2233" s="139">
        <v>0</v>
      </c>
      <c r="E2233" s="139">
        <v>0</v>
      </c>
      <c r="F2233" s="140">
        <v>50000000</v>
      </c>
      <c r="G2233" s="140">
        <v>50000000</v>
      </c>
      <c r="H2233" s="141">
        <v>0</v>
      </c>
      <c r="I2233" s="136" t="s">
        <v>447</v>
      </c>
    </row>
    <row r="2234" spans="1:9" x14ac:dyDescent="0.3">
      <c r="A2234" s="131"/>
      <c r="B2234" s="132">
        <v>165</v>
      </c>
      <c r="C2234" s="133" t="s">
        <v>2220</v>
      </c>
      <c r="D2234" s="134">
        <v>0</v>
      </c>
      <c r="E2234" s="134">
        <v>0</v>
      </c>
      <c r="F2234" s="135">
        <v>24200000</v>
      </c>
      <c r="G2234" s="135">
        <v>70000000</v>
      </c>
      <c r="H2234" s="128"/>
      <c r="I2234" s="128"/>
    </row>
    <row r="2235" spans="1:9" x14ac:dyDescent="0.3">
      <c r="A2235" s="136">
        <v>10</v>
      </c>
      <c r="B2235" s="137">
        <v>110022801054</v>
      </c>
      <c r="C2235" s="138" t="s">
        <v>2221</v>
      </c>
      <c r="D2235" s="139">
        <v>0</v>
      </c>
      <c r="E2235" s="139">
        <v>0</v>
      </c>
      <c r="F2235" s="140">
        <v>24200000</v>
      </c>
      <c r="G2235" s="140">
        <v>70000000</v>
      </c>
      <c r="H2235" s="141">
        <v>0</v>
      </c>
      <c r="I2235" s="136" t="s">
        <v>447</v>
      </c>
    </row>
    <row r="2236" spans="1:9" x14ac:dyDescent="0.3">
      <c r="A2236" s="131"/>
      <c r="B2236" s="132">
        <v>166</v>
      </c>
      <c r="C2236" s="133" t="s">
        <v>2222</v>
      </c>
      <c r="D2236" s="135">
        <v>6220000</v>
      </c>
      <c r="E2236" s="134">
        <v>0</v>
      </c>
      <c r="F2236" s="135">
        <v>8000000</v>
      </c>
      <c r="G2236" s="135">
        <v>40000000</v>
      </c>
      <c r="H2236" s="128"/>
      <c r="I2236" s="128"/>
    </row>
    <row r="2237" spans="1:9" x14ac:dyDescent="0.3">
      <c r="A2237" s="136">
        <v>11</v>
      </c>
      <c r="B2237" s="137">
        <v>110022801035</v>
      </c>
      <c r="C2237" s="138" t="s">
        <v>2223</v>
      </c>
      <c r="D2237" s="140">
        <v>6220000</v>
      </c>
      <c r="E2237" s="139">
        <v>0</v>
      </c>
      <c r="F2237" s="140">
        <v>8000000</v>
      </c>
      <c r="G2237" s="140">
        <v>40000000</v>
      </c>
      <c r="H2237" s="141">
        <v>0</v>
      </c>
      <c r="I2237" s="136" t="s">
        <v>447</v>
      </c>
    </row>
    <row r="2238" spans="1:9" x14ac:dyDescent="0.3">
      <c r="A2238" s="131"/>
      <c r="B2238" s="132">
        <v>167</v>
      </c>
      <c r="C2238" s="133" t="s">
        <v>2224</v>
      </c>
      <c r="D2238" s="135">
        <v>4331705</v>
      </c>
      <c r="E2238" s="134">
        <v>0</v>
      </c>
      <c r="F2238" s="135">
        <v>25500000</v>
      </c>
      <c r="G2238" s="135">
        <v>80000000</v>
      </c>
      <c r="H2238" s="128"/>
      <c r="I2238" s="128"/>
    </row>
    <row r="2239" spans="1:9" ht="26.4" x14ac:dyDescent="0.3">
      <c r="A2239" s="136">
        <v>12</v>
      </c>
      <c r="B2239" s="137">
        <v>110022801049</v>
      </c>
      <c r="C2239" s="138" t="s">
        <v>2225</v>
      </c>
      <c r="D2239" s="139">
        <v>0</v>
      </c>
      <c r="E2239" s="139">
        <v>0</v>
      </c>
      <c r="F2239" s="140">
        <v>3500000</v>
      </c>
      <c r="G2239" s="140">
        <v>3000000</v>
      </c>
      <c r="H2239" s="141">
        <v>0</v>
      </c>
      <c r="I2239" s="136" t="s">
        <v>447</v>
      </c>
    </row>
    <row r="2240" spans="1:9" x14ac:dyDescent="0.3">
      <c r="A2240" s="136">
        <v>13</v>
      </c>
      <c r="B2240" s="137">
        <v>110022801048</v>
      </c>
      <c r="C2240" s="138" t="s">
        <v>2226</v>
      </c>
      <c r="D2240" s="139">
        <v>0</v>
      </c>
      <c r="E2240" s="139">
        <v>0</v>
      </c>
      <c r="F2240" s="140">
        <v>5000000</v>
      </c>
      <c r="G2240" s="140">
        <v>50000000</v>
      </c>
      <c r="H2240" s="141">
        <v>0</v>
      </c>
      <c r="I2240" s="136" t="s">
        <v>456</v>
      </c>
    </row>
    <row r="2241" spans="1:9" x14ac:dyDescent="0.3">
      <c r="A2241" s="136">
        <v>14</v>
      </c>
      <c r="B2241" s="137">
        <v>110022801051</v>
      </c>
      <c r="C2241" s="138" t="s">
        <v>2227</v>
      </c>
      <c r="D2241" s="139">
        <v>0</v>
      </c>
      <c r="E2241" s="139">
        <v>0</v>
      </c>
      <c r="F2241" s="140">
        <v>6500000</v>
      </c>
      <c r="G2241" s="140">
        <v>20000000</v>
      </c>
      <c r="H2241" s="141">
        <v>0</v>
      </c>
      <c r="I2241" s="136" t="s">
        <v>447</v>
      </c>
    </row>
    <row r="2242" spans="1:9" x14ac:dyDescent="0.3">
      <c r="A2242" s="136">
        <v>15</v>
      </c>
      <c r="B2242" s="137">
        <v>110022801040</v>
      </c>
      <c r="C2242" s="138" t="s">
        <v>2228</v>
      </c>
      <c r="D2242" s="140">
        <v>2988008</v>
      </c>
      <c r="E2242" s="139">
        <v>0</v>
      </c>
      <c r="F2242" s="140">
        <v>6000000</v>
      </c>
      <c r="G2242" s="140">
        <v>2000000</v>
      </c>
      <c r="H2242" s="141">
        <v>0</v>
      </c>
      <c r="I2242" s="136" t="s">
        <v>447</v>
      </c>
    </row>
    <row r="2243" spans="1:9" x14ac:dyDescent="0.3">
      <c r="A2243" s="136">
        <v>16</v>
      </c>
      <c r="B2243" s="137">
        <v>110022801045</v>
      </c>
      <c r="C2243" s="138" t="s">
        <v>2229</v>
      </c>
      <c r="D2243" s="139">
        <v>0</v>
      </c>
      <c r="E2243" s="139">
        <v>0</v>
      </c>
      <c r="F2243" s="140">
        <v>3500000</v>
      </c>
      <c r="G2243" s="140">
        <v>5000000</v>
      </c>
      <c r="H2243" s="141">
        <v>0</v>
      </c>
      <c r="I2243" s="136" t="s">
        <v>447</v>
      </c>
    </row>
    <row r="2244" spans="1:9" ht="26.4" x14ac:dyDescent="0.3">
      <c r="A2244" s="136">
        <v>17</v>
      </c>
      <c r="B2244" s="137">
        <v>110022801050</v>
      </c>
      <c r="C2244" s="138" t="s">
        <v>2230</v>
      </c>
      <c r="D2244" s="139">
        <v>0</v>
      </c>
      <c r="E2244" s="139">
        <v>0</v>
      </c>
      <c r="F2244" s="140">
        <v>1000000</v>
      </c>
      <c r="G2244" s="139">
        <v>0</v>
      </c>
      <c r="H2244" s="141">
        <v>0</v>
      </c>
      <c r="I2244" s="136" t="s">
        <v>447</v>
      </c>
    </row>
    <row r="2245" spans="1:9" x14ac:dyDescent="0.3">
      <c r="A2245" s="131"/>
      <c r="B2245" s="132">
        <v>168</v>
      </c>
      <c r="C2245" s="133" t="s">
        <v>2231</v>
      </c>
      <c r="D2245" s="134">
        <v>0</v>
      </c>
      <c r="E2245" s="134">
        <v>0</v>
      </c>
      <c r="F2245" s="135">
        <v>800000</v>
      </c>
      <c r="G2245" s="135">
        <v>75000000</v>
      </c>
      <c r="H2245" s="128"/>
      <c r="I2245" s="128"/>
    </row>
    <row r="2246" spans="1:9" x14ac:dyDescent="0.3">
      <c r="A2246" s="136">
        <v>18</v>
      </c>
      <c r="B2246" s="137">
        <v>110022801053</v>
      </c>
      <c r="C2246" s="138" t="s">
        <v>2232</v>
      </c>
      <c r="D2246" s="139">
        <v>0</v>
      </c>
      <c r="E2246" s="139">
        <v>0</v>
      </c>
      <c r="F2246" s="140">
        <v>300000</v>
      </c>
      <c r="G2246" s="140">
        <v>5000000</v>
      </c>
      <c r="H2246" s="141">
        <v>0</v>
      </c>
      <c r="I2246" s="136" t="s">
        <v>447</v>
      </c>
    </row>
    <row r="2247" spans="1:9" ht="39.6" x14ac:dyDescent="0.3">
      <c r="A2247" s="136">
        <v>19</v>
      </c>
      <c r="B2247" s="137">
        <v>110022801052</v>
      </c>
      <c r="C2247" s="138" t="s">
        <v>2233</v>
      </c>
      <c r="D2247" s="139">
        <v>0</v>
      </c>
      <c r="E2247" s="139">
        <v>0</v>
      </c>
      <c r="F2247" s="140">
        <v>500000</v>
      </c>
      <c r="G2247" s="140">
        <v>70000000</v>
      </c>
      <c r="H2247" s="141">
        <v>1</v>
      </c>
      <c r="I2247" s="136" t="s">
        <v>447</v>
      </c>
    </row>
    <row r="2248" spans="1:9" x14ac:dyDescent="0.3">
      <c r="A2248" s="131"/>
      <c r="B2248" s="132">
        <v>169</v>
      </c>
      <c r="C2248" s="133" t="s">
        <v>2234</v>
      </c>
      <c r="D2248" s="135">
        <v>1369000</v>
      </c>
      <c r="E2248" s="135">
        <v>3926500</v>
      </c>
      <c r="F2248" s="135">
        <v>8000000</v>
      </c>
      <c r="G2248" s="135">
        <v>45000000</v>
      </c>
      <c r="H2248" s="128"/>
      <c r="I2248" s="128"/>
    </row>
    <row r="2249" spans="1:9" x14ac:dyDescent="0.3">
      <c r="A2249" s="136">
        <v>20</v>
      </c>
      <c r="B2249" s="137">
        <v>110022801042</v>
      </c>
      <c r="C2249" s="138" t="s">
        <v>2235</v>
      </c>
      <c r="D2249" s="140">
        <v>1369000</v>
      </c>
      <c r="E2249" s="140">
        <v>3926500</v>
      </c>
      <c r="F2249" s="140">
        <v>6000000</v>
      </c>
      <c r="G2249" s="140">
        <v>20000000</v>
      </c>
      <c r="H2249" s="141">
        <v>0</v>
      </c>
      <c r="I2249" s="136" t="s">
        <v>447</v>
      </c>
    </row>
    <row r="2250" spans="1:9" x14ac:dyDescent="0.3">
      <c r="A2250" s="136">
        <v>21</v>
      </c>
      <c r="B2250" s="137">
        <v>110022801041</v>
      </c>
      <c r="C2250" s="138" t="s">
        <v>2236</v>
      </c>
      <c r="D2250" s="139">
        <v>0</v>
      </c>
      <c r="E2250" s="139">
        <v>0</v>
      </c>
      <c r="F2250" s="140">
        <v>2000000</v>
      </c>
      <c r="G2250" s="140">
        <v>5000000</v>
      </c>
      <c r="H2250" s="141">
        <v>0</v>
      </c>
      <c r="I2250" s="136" t="s">
        <v>447</v>
      </c>
    </row>
    <row r="2251" spans="1:9" x14ac:dyDescent="0.3">
      <c r="A2251" s="136">
        <v>22</v>
      </c>
      <c r="B2251" s="137">
        <v>31100016901</v>
      </c>
      <c r="C2251" s="138" t="s">
        <v>2237</v>
      </c>
      <c r="D2251" s="139">
        <v>0</v>
      </c>
      <c r="E2251" s="139">
        <v>0</v>
      </c>
      <c r="F2251" s="139">
        <v>0</v>
      </c>
      <c r="G2251" s="140">
        <v>20000000</v>
      </c>
      <c r="H2251" s="141">
        <v>0</v>
      </c>
      <c r="I2251" s="136" t="s">
        <v>447</v>
      </c>
    </row>
    <row r="2252" spans="1:9" x14ac:dyDescent="0.3">
      <c r="A2252" s="131"/>
      <c r="B2252" s="132">
        <v>170</v>
      </c>
      <c r="C2252" s="133" t="s">
        <v>2238</v>
      </c>
      <c r="D2252" s="134">
        <v>0</v>
      </c>
      <c r="E2252" s="134">
        <v>0</v>
      </c>
      <c r="F2252" s="135">
        <v>1000000</v>
      </c>
      <c r="G2252" s="135">
        <v>53500000</v>
      </c>
      <c r="H2252" s="128"/>
      <c r="I2252" s="128"/>
    </row>
    <row r="2253" spans="1:9" ht="52.8" x14ac:dyDescent="0.3">
      <c r="A2253" s="136">
        <v>23</v>
      </c>
      <c r="B2253" s="137">
        <v>110022801044</v>
      </c>
      <c r="C2253" s="138" t="s">
        <v>2239</v>
      </c>
      <c r="D2253" s="139">
        <v>0</v>
      </c>
      <c r="E2253" s="139">
        <v>0</v>
      </c>
      <c r="F2253" s="140">
        <v>500000</v>
      </c>
      <c r="G2253" s="140">
        <v>52500000</v>
      </c>
      <c r="H2253" s="141">
        <v>0</v>
      </c>
      <c r="I2253" s="136" t="s">
        <v>447</v>
      </c>
    </row>
    <row r="2254" spans="1:9" x14ac:dyDescent="0.3">
      <c r="A2254" s="136">
        <v>24</v>
      </c>
      <c r="B2254" s="137">
        <v>110022801043</v>
      </c>
      <c r="C2254" s="138" t="s">
        <v>2240</v>
      </c>
      <c r="D2254" s="139">
        <v>0</v>
      </c>
      <c r="E2254" s="139">
        <v>0</v>
      </c>
      <c r="F2254" s="140">
        <v>500000</v>
      </c>
      <c r="G2254" s="140">
        <v>1000000</v>
      </c>
      <c r="H2254" s="141">
        <v>0</v>
      </c>
      <c r="I2254" s="136" t="s">
        <v>447</v>
      </c>
    </row>
    <row r="2255" spans="1:9" x14ac:dyDescent="0.3">
      <c r="A2255" s="142" t="s">
        <v>483</v>
      </c>
      <c r="B2255" s="142"/>
      <c r="C2255" s="142"/>
      <c r="D2255" s="144">
        <v>28839033</v>
      </c>
      <c r="E2255" s="144">
        <v>4988200</v>
      </c>
      <c r="F2255" s="144">
        <v>175000000</v>
      </c>
      <c r="G2255" s="144">
        <v>500000000</v>
      </c>
      <c r="H2255" s="145"/>
      <c r="I2255" s="145"/>
    </row>
    <row r="2256" spans="1:9" x14ac:dyDescent="0.3">
      <c r="A2256" s="129"/>
      <c r="B2256" s="130" t="s">
        <v>484</v>
      </c>
      <c r="C2256" s="130"/>
      <c r="D2256" s="130"/>
      <c r="E2256" s="130"/>
      <c r="F2256" s="130"/>
      <c r="G2256" s="130"/>
      <c r="H2256" s="130"/>
      <c r="I2256" s="130"/>
    </row>
    <row r="2257" spans="1:9" x14ac:dyDescent="0.3">
      <c r="A2257" s="142" t="s">
        <v>485</v>
      </c>
      <c r="B2257" s="142"/>
      <c r="C2257" s="142"/>
      <c r="D2257" s="135">
        <v>28839033</v>
      </c>
      <c r="E2257" s="135">
        <v>4988200</v>
      </c>
      <c r="F2257" s="135">
        <v>175000000</v>
      </c>
      <c r="G2257" s="135">
        <v>500000000</v>
      </c>
      <c r="H2257" s="146"/>
      <c r="I2257" s="146"/>
    </row>
    <row r="2258" spans="1:9" x14ac:dyDescent="0.3">
      <c r="A2258" s="127">
        <v>88</v>
      </c>
      <c r="B2258" s="128" t="s">
        <v>2241</v>
      </c>
      <c r="C2258" s="128"/>
      <c r="D2258" s="128"/>
      <c r="E2258" s="128"/>
      <c r="F2258" s="128"/>
      <c r="G2258" s="128"/>
      <c r="H2258" s="128"/>
      <c r="I2258" s="128"/>
    </row>
    <row r="2259" spans="1:9" x14ac:dyDescent="0.3">
      <c r="A2259" s="129"/>
      <c r="B2259" s="130" t="s">
        <v>444</v>
      </c>
      <c r="C2259" s="130"/>
      <c r="D2259" s="130"/>
      <c r="E2259" s="130"/>
      <c r="F2259" s="130"/>
      <c r="G2259" s="130"/>
      <c r="H2259" s="130"/>
      <c r="I2259" s="130"/>
    </row>
    <row r="2260" spans="1:9" x14ac:dyDescent="0.3">
      <c r="A2260" s="131"/>
      <c r="B2260" s="132">
        <v>259</v>
      </c>
      <c r="C2260" s="133" t="s">
        <v>491</v>
      </c>
      <c r="D2260" s="134">
        <v>0</v>
      </c>
      <c r="E2260" s="134">
        <v>0</v>
      </c>
      <c r="F2260" s="135">
        <v>1500000</v>
      </c>
      <c r="G2260" s="135">
        <v>1500000</v>
      </c>
      <c r="H2260" s="128"/>
      <c r="I2260" s="128"/>
    </row>
    <row r="2261" spans="1:9" ht="26.4" x14ac:dyDescent="0.3">
      <c r="A2261" s="136">
        <v>1</v>
      </c>
      <c r="B2261" s="137">
        <v>1050051701006</v>
      </c>
      <c r="C2261" s="138" t="s">
        <v>491</v>
      </c>
      <c r="D2261" s="139">
        <v>0</v>
      </c>
      <c r="E2261" s="139">
        <v>0</v>
      </c>
      <c r="F2261" s="140">
        <v>500000</v>
      </c>
      <c r="G2261" s="139">
        <v>0</v>
      </c>
      <c r="H2261" s="141">
        <v>0</v>
      </c>
      <c r="I2261" s="136" t="s">
        <v>657</v>
      </c>
    </row>
    <row r="2262" spans="1:9" ht="26.4" x14ac:dyDescent="0.3">
      <c r="A2262" s="136">
        <v>2</v>
      </c>
      <c r="B2262" s="137">
        <v>3050051701005</v>
      </c>
      <c r="C2262" s="138" t="s">
        <v>2242</v>
      </c>
      <c r="D2262" s="139">
        <v>0</v>
      </c>
      <c r="E2262" s="139">
        <v>0</v>
      </c>
      <c r="F2262" s="140">
        <v>500000</v>
      </c>
      <c r="G2262" s="139">
        <v>0</v>
      </c>
      <c r="H2262" s="141">
        <v>0</v>
      </c>
      <c r="I2262" s="136" t="s">
        <v>657</v>
      </c>
    </row>
    <row r="2263" spans="1:9" ht="26.4" x14ac:dyDescent="0.3">
      <c r="A2263" s="136">
        <v>3</v>
      </c>
      <c r="B2263" s="137">
        <v>3050051701004</v>
      </c>
      <c r="C2263" s="138" t="s">
        <v>2243</v>
      </c>
      <c r="D2263" s="139">
        <v>0</v>
      </c>
      <c r="E2263" s="139">
        <v>0</v>
      </c>
      <c r="F2263" s="140">
        <v>500000</v>
      </c>
      <c r="G2263" s="139">
        <v>0</v>
      </c>
      <c r="H2263" s="141">
        <v>0</v>
      </c>
      <c r="I2263" s="136" t="s">
        <v>657</v>
      </c>
    </row>
    <row r="2264" spans="1:9" x14ac:dyDescent="0.3">
      <c r="A2264" s="136">
        <v>4</v>
      </c>
      <c r="B2264" s="137">
        <v>21100025903</v>
      </c>
      <c r="C2264" s="138" t="s">
        <v>2244</v>
      </c>
      <c r="D2264" s="139">
        <v>0</v>
      </c>
      <c r="E2264" s="139">
        <v>0</v>
      </c>
      <c r="F2264" s="139">
        <v>0</v>
      </c>
      <c r="G2264" s="140">
        <v>1500000</v>
      </c>
      <c r="H2264" s="141">
        <v>0</v>
      </c>
      <c r="I2264" s="136" t="s">
        <v>447</v>
      </c>
    </row>
    <row r="2265" spans="1:9" x14ac:dyDescent="0.3">
      <c r="A2265" s="142" t="s">
        <v>483</v>
      </c>
      <c r="B2265" s="142"/>
      <c r="C2265" s="142"/>
      <c r="D2265" s="143">
        <v>0</v>
      </c>
      <c r="E2265" s="143">
        <v>0</v>
      </c>
      <c r="F2265" s="144">
        <v>1500000</v>
      </c>
      <c r="G2265" s="144">
        <v>1500000</v>
      </c>
      <c r="H2265" s="145"/>
      <c r="I2265" s="145"/>
    </row>
    <row r="2266" spans="1:9" x14ac:dyDescent="0.3">
      <c r="A2266" s="129"/>
      <c r="B2266" s="130" t="s">
        <v>484</v>
      </c>
      <c r="C2266" s="130"/>
      <c r="D2266" s="130"/>
      <c r="E2266" s="130"/>
      <c r="F2266" s="130"/>
      <c r="G2266" s="130"/>
      <c r="H2266" s="130"/>
      <c r="I2266" s="130"/>
    </row>
    <row r="2267" spans="1:9" x14ac:dyDescent="0.3">
      <c r="A2267" s="142" t="s">
        <v>485</v>
      </c>
      <c r="B2267" s="142"/>
      <c r="C2267" s="142"/>
      <c r="D2267" s="134">
        <v>0</v>
      </c>
      <c r="E2267" s="134">
        <v>0</v>
      </c>
      <c r="F2267" s="135">
        <v>1500000</v>
      </c>
      <c r="G2267" s="135">
        <v>1500000</v>
      </c>
      <c r="H2267" s="146"/>
      <c r="I2267" s="146"/>
    </row>
    <row r="2268" spans="1:9" x14ac:dyDescent="0.3">
      <c r="A2268" s="127">
        <v>89</v>
      </c>
      <c r="B2268" s="128" t="s">
        <v>2245</v>
      </c>
      <c r="C2268" s="128"/>
      <c r="D2268" s="128"/>
      <c r="E2268" s="128"/>
      <c r="F2268" s="128"/>
      <c r="G2268" s="128"/>
      <c r="H2268" s="128"/>
      <c r="I2268" s="128"/>
    </row>
    <row r="2269" spans="1:9" x14ac:dyDescent="0.3">
      <c r="A2269" s="129"/>
      <c r="B2269" s="130" t="s">
        <v>444</v>
      </c>
      <c r="C2269" s="130"/>
      <c r="D2269" s="130"/>
      <c r="E2269" s="130"/>
      <c r="F2269" s="130"/>
      <c r="G2269" s="130"/>
      <c r="H2269" s="130"/>
      <c r="I2269" s="130"/>
    </row>
    <row r="2270" spans="1:9" x14ac:dyDescent="0.3">
      <c r="A2270" s="131"/>
      <c r="B2270" s="132">
        <v>246</v>
      </c>
      <c r="C2270" s="133" t="s">
        <v>491</v>
      </c>
      <c r="D2270" s="134">
        <v>0</v>
      </c>
      <c r="E2270" s="134">
        <v>0</v>
      </c>
      <c r="F2270" s="135">
        <v>1500000</v>
      </c>
      <c r="G2270" s="135">
        <v>1500000</v>
      </c>
      <c r="H2270" s="128"/>
      <c r="I2270" s="128"/>
    </row>
    <row r="2271" spans="1:9" ht="26.4" x14ac:dyDescent="0.3">
      <c r="A2271" s="136">
        <v>1</v>
      </c>
      <c r="B2271" s="137">
        <v>50051701005</v>
      </c>
      <c r="C2271" s="138" t="s">
        <v>2246</v>
      </c>
      <c r="D2271" s="139">
        <v>0</v>
      </c>
      <c r="E2271" s="139">
        <v>0</v>
      </c>
      <c r="F2271" s="140">
        <v>1500000</v>
      </c>
      <c r="G2271" s="140">
        <v>1500000</v>
      </c>
      <c r="H2271" s="141">
        <v>0.65</v>
      </c>
      <c r="I2271" s="136" t="s">
        <v>447</v>
      </c>
    </row>
    <row r="2272" spans="1:9" x14ac:dyDescent="0.3">
      <c r="A2272" s="142" t="s">
        <v>483</v>
      </c>
      <c r="B2272" s="142"/>
      <c r="C2272" s="142"/>
      <c r="D2272" s="143">
        <v>0</v>
      </c>
      <c r="E2272" s="143">
        <v>0</v>
      </c>
      <c r="F2272" s="144">
        <v>1500000</v>
      </c>
      <c r="G2272" s="144">
        <v>1500000</v>
      </c>
      <c r="H2272" s="145"/>
      <c r="I2272" s="145"/>
    </row>
    <row r="2273" spans="1:9" x14ac:dyDescent="0.3">
      <c r="A2273" s="129"/>
      <c r="B2273" s="130" t="s">
        <v>484</v>
      </c>
      <c r="C2273" s="130"/>
      <c r="D2273" s="130"/>
      <c r="E2273" s="130"/>
      <c r="F2273" s="130"/>
      <c r="G2273" s="130"/>
      <c r="H2273" s="130"/>
      <c r="I2273" s="130"/>
    </row>
    <row r="2274" spans="1:9" x14ac:dyDescent="0.3">
      <c r="A2274" s="142" t="s">
        <v>485</v>
      </c>
      <c r="B2274" s="142"/>
      <c r="C2274" s="142"/>
      <c r="D2274" s="134">
        <v>0</v>
      </c>
      <c r="E2274" s="134">
        <v>0</v>
      </c>
      <c r="F2274" s="135">
        <v>1500000</v>
      </c>
      <c r="G2274" s="135">
        <v>1500000</v>
      </c>
      <c r="H2274" s="146"/>
      <c r="I2274" s="146"/>
    </row>
    <row r="2275" spans="1:9" x14ac:dyDescent="0.3">
      <c r="A2275" s="127">
        <v>90</v>
      </c>
      <c r="B2275" s="128" t="s">
        <v>2247</v>
      </c>
      <c r="C2275" s="128"/>
      <c r="D2275" s="128"/>
      <c r="E2275" s="128"/>
      <c r="F2275" s="128"/>
      <c r="G2275" s="128"/>
      <c r="H2275" s="128"/>
      <c r="I2275" s="128"/>
    </row>
    <row r="2276" spans="1:9" x14ac:dyDescent="0.3">
      <c r="A2276" s="129"/>
      <c r="B2276" s="130" t="s">
        <v>444</v>
      </c>
      <c r="C2276" s="130"/>
      <c r="D2276" s="130"/>
      <c r="E2276" s="130"/>
      <c r="F2276" s="130"/>
      <c r="G2276" s="130"/>
      <c r="H2276" s="130"/>
      <c r="I2276" s="130"/>
    </row>
    <row r="2277" spans="1:9" ht="26.4" x14ac:dyDescent="0.3">
      <c r="A2277" s="131"/>
      <c r="B2277" s="132">
        <v>367</v>
      </c>
      <c r="C2277" s="133" t="s">
        <v>2248</v>
      </c>
      <c r="D2277" s="134">
        <v>0</v>
      </c>
      <c r="E2277" s="134">
        <v>0</v>
      </c>
      <c r="F2277" s="135">
        <v>5000000</v>
      </c>
      <c r="G2277" s="135">
        <v>5000000</v>
      </c>
      <c r="H2277" s="128"/>
      <c r="I2277" s="128"/>
    </row>
    <row r="2278" spans="1:9" x14ac:dyDescent="0.3">
      <c r="A2278" s="136">
        <v>1</v>
      </c>
      <c r="B2278" s="137">
        <v>20011101004</v>
      </c>
      <c r="C2278" s="138" t="s">
        <v>2249</v>
      </c>
      <c r="D2278" s="139">
        <v>0</v>
      </c>
      <c r="E2278" s="139">
        <v>0</v>
      </c>
      <c r="F2278" s="140">
        <v>5000000</v>
      </c>
      <c r="G2278" s="140">
        <v>5000000</v>
      </c>
      <c r="H2278" s="141">
        <v>0</v>
      </c>
      <c r="I2278" s="136" t="s">
        <v>447</v>
      </c>
    </row>
    <row r="2279" spans="1:9" x14ac:dyDescent="0.3">
      <c r="A2279" s="131"/>
      <c r="B2279" s="132">
        <v>452</v>
      </c>
      <c r="C2279" s="133" t="s">
        <v>2250</v>
      </c>
      <c r="D2279" s="134">
        <v>0</v>
      </c>
      <c r="E2279" s="135">
        <v>4999994</v>
      </c>
      <c r="F2279" s="135">
        <v>5000000</v>
      </c>
      <c r="G2279" s="135">
        <v>5000000</v>
      </c>
      <c r="H2279" s="128"/>
      <c r="I2279" s="128"/>
    </row>
    <row r="2280" spans="1:9" ht="26.4" x14ac:dyDescent="0.3">
      <c r="A2280" s="136">
        <v>2</v>
      </c>
      <c r="B2280" s="137">
        <v>20011101003</v>
      </c>
      <c r="C2280" s="138" t="s">
        <v>2251</v>
      </c>
      <c r="D2280" s="139">
        <v>0</v>
      </c>
      <c r="E2280" s="140">
        <v>4999994</v>
      </c>
      <c r="F2280" s="140">
        <v>5000000</v>
      </c>
      <c r="G2280" s="140">
        <v>5000000</v>
      </c>
      <c r="H2280" s="141">
        <v>1</v>
      </c>
      <c r="I2280" s="136" t="s">
        <v>2252</v>
      </c>
    </row>
    <row r="2281" spans="1:9" x14ac:dyDescent="0.3">
      <c r="A2281" s="142" t="s">
        <v>483</v>
      </c>
      <c r="B2281" s="142"/>
      <c r="C2281" s="142"/>
      <c r="D2281" s="143">
        <v>0</v>
      </c>
      <c r="E2281" s="144">
        <v>4999994</v>
      </c>
      <c r="F2281" s="144">
        <v>10000000</v>
      </c>
      <c r="G2281" s="144">
        <v>10000000</v>
      </c>
      <c r="H2281" s="145"/>
      <c r="I2281" s="145"/>
    </row>
    <row r="2282" spans="1:9" x14ac:dyDescent="0.3">
      <c r="A2282" s="129"/>
      <c r="B2282" s="130" t="s">
        <v>484</v>
      </c>
      <c r="C2282" s="130"/>
      <c r="D2282" s="130"/>
      <c r="E2282" s="130"/>
      <c r="F2282" s="130"/>
      <c r="G2282" s="130"/>
      <c r="H2282" s="130"/>
      <c r="I2282" s="130"/>
    </row>
    <row r="2283" spans="1:9" x14ac:dyDescent="0.3">
      <c r="A2283" s="142" t="s">
        <v>485</v>
      </c>
      <c r="B2283" s="142"/>
      <c r="C2283" s="142"/>
      <c r="D2283" s="134">
        <v>0</v>
      </c>
      <c r="E2283" s="135">
        <v>4999994</v>
      </c>
      <c r="F2283" s="135">
        <v>10000000</v>
      </c>
      <c r="G2283" s="135">
        <v>10000000</v>
      </c>
      <c r="H2283" s="146"/>
      <c r="I2283" s="146"/>
    </row>
    <row r="2284" spans="1:9" x14ac:dyDescent="0.3">
      <c r="A2284" s="127">
        <v>91</v>
      </c>
      <c r="B2284" s="128" t="s">
        <v>2253</v>
      </c>
      <c r="C2284" s="128"/>
      <c r="D2284" s="128"/>
      <c r="E2284" s="128"/>
      <c r="F2284" s="128"/>
      <c r="G2284" s="128"/>
      <c r="H2284" s="128"/>
      <c r="I2284" s="128"/>
    </row>
    <row r="2285" spans="1:9" x14ac:dyDescent="0.3">
      <c r="A2285" s="129"/>
      <c r="B2285" s="130" t="s">
        <v>444</v>
      </c>
      <c r="C2285" s="130"/>
      <c r="D2285" s="130"/>
      <c r="E2285" s="130"/>
      <c r="F2285" s="130"/>
      <c r="G2285" s="130"/>
      <c r="H2285" s="130"/>
      <c r="I2285" s="130"/>
    </row>
    <row r="2286" spans="1:9" x14ac:dyDescent="0.3">
      <c r="A2286" s="131"/>
      <c r="B2286" s="132">
        <v>321</v>
      </c>
      <c r="C2286" s="133" t="s">
        <v>2254</v>
      </c>
      <c r="D2286" s="135">
        <v>980000</v>
      </c>
      <c r="E2286" s="134">
        <v>0</v>
      </c>
      <c r="F2286" s="135">
        <v>12444000</v>
      </c>
      <c r="G2286" s="135">
        <v>15000000</v>
      </c>
      <c r="H2286" s="128"/>
      <c r="I2286" s="128"/>
    </row>
    <row r="2287" spans="1:9" x14ac:dyDescent="0.3">
      <c r="A2287" s="136">
        <v>1</v>
      </c>
      <c r="B2287" s="137">
        <v>1130023801006</v>
      </c>
      <c r="C2287" s="138" t="s">
        <v>2255</v>
      </c>
      <c r="D2287" s="139">
        <v>0</v>
      </c>
      <c r="E2287" s="139">
        <v>0</v>
      </c>
      <c r="F2287" s="140">
        <v>1444000</v>
      </c>
      <c r="G2287" s="140">
        <v>1600000</v>
      </c>
      <c r="H2287" s="141">
        <v>0</v>
      </c>
      <c r="I2287" s="136" t="s">
        <v>447</v>
      </c>
    </row>
    <row r="2288" spans="1:9" x14ac:dyDescent="0.3">
      <c r="A2288" s="136">
        <v>2</v>
      </c>
      <c r="B2288" s="137">
        <v>1130023801015</v>
      </c>
      <c r="C2288" s="138" t="s">
        <v>2256</v>
      </c>
      <c r="D2288" s="139">
        <v>0</v>
      </c>
      <c r="E2288" s="139">
        <v>0</v>
      </c>
      <c r="F2288" s="140">
        <v>1900000</v>
      </c>
      <c r="G2288" s="140">
        <v>1900000</v>
      </c>
      <c r="H2288" s="141">
        <v>0</v>
      </c>
      <c r="I2288" s="136" t="s">
        <v>447</v>
      </c>
    </row>
    <row r="2289" spans="1:9" x14ac:dyDescent="0.3">
      <c r="A2289" s="136">
        <v>3</v>
      </c>
      <c r="B2289" s="137">
        <v>1130023801012</v>
      </c>
      <c r="C2289" s="138" t="s">
        <v>1728</v>
      </c>
      <c r="D2289" s="139">
        <v>0</v>
      </c>
      <c r="E2289" s="139">
        <v>0</v>
      </c>
      <c r="F2289" s="140">
        <v>2500000</v>
      </c>
      <c r="G2289" s="140">
        <v>2500000</v>
      </c>
      <c r="H2289" s="141">
        <v>0</v>
      </c>
      <c r="I2289" s="136" t="s">
        <v>447</v>
      </c>
    </row>
    <row r="2290" spans="1:9" x14ac:dyDescent="0.3">
      <c r="A2290" s="136">
        <v>4</v>
      </c>
      <c r="B2290" s="137">
        <v>1130023801013</v>
      </c>
      <c r="C2290" s="138" t="s">
        <v>1729</v>
      </c>
      <c r="D2290" s="139">
        <v>0</v>
      </c>
      <c r="E2290" s="139">
        <v>0</v>
      </c>
      <c r="F2290" s="140">
        <v>2000000</v>
      </c>
      <c r="G2290" s="140">
        <v>2000000</v>
      </c>
      <c r="H2290" s="141">
        <v>0</v>
      </c>
      <c r="I2290" s="136" t="s">
        <v>447</v>
      </c>
    </row>
    <row r="2291" spans="1:9" x14ac:dyDescent="0.3">
      <c r="A2291" s="136">
        <v>5</v>
      </c>
      <c r="B2291" s="137">
        <v>1130023801014</v>
      </c>
      <c r="C2291" s="138" t="s">
        <v>2257</v>
      </c>
      <c r="D2291" s="139">
        <v>0</v>
      </c>
      <c r="E2291" s="139">
        <v>0</v>
      </c>
      <c r="F2291" s="140">
        <v>600000</v>
      </c>
      <c r="G2291" s="140">
        <v>1000000</v>
      </c>
      <c r="H2291" s="141">
        <v>0</v>
      </c>
      <c r="I2291" s="136" t="s">
        <v>456</v>
      </c>
    </row>
    <row r="2292" spans="1:9" ht="26.4" x14ac:dyDescent="0.3">
      <c r="A2292" s="136">
        <v>6</v>
      </c>
      <c r="B2292" s="137">
        <v>1130023801016</v>
      </c>
      <c r="C2292" s="138" t="s">
        <v>2258</v>
      </c>
      <c r="D2292" s="140">
        <v>980000</v>
      </c>
      <c r="E2292" s="139">
        <v>0</v>
      </c>
      <c r="F2292" s="140">
        <v>4000000</v>
      </c>
      <c r="G2292" s="140">
        <v>6000000</v>
      </c>
      <c r="H2292" s="141">
        <v>0</v>
      </c>
      <c r="I2292" s="136" t="s">
        <v>447</v>
      </c>
    </row>
    <row r="2293" spans="1:9" x14ac:dyDescent="0.3">
      <c r="A2293" s="131"/>
      <c r="B2293" s="132">
        <v>324</v>
      </c>
      <c r="C2293" s="133" t="s">
        <v>966</v>
      </c>
      <c r="D2293" s="134">
        <v>0</v>
      </c>
      <c r="E2293" s="134">
        <v>0</v>
      </c>
      <c r="F2293" s="135">
        <v>17000000</v>
      </c>
      <c r="G2293" s="135">
        <v>18000000</v>
      </c>
      <c r="H2293" s="128"/>
      <c r="I2293" s="128"/>
    </row>
    <row r="2294" spans="1:9" x14ac:dyDescent="0.3">
      <c r="A2294" s="136">
        <v>7</v>
      </c>
      <c r="B2294" s="137">
        <v>1130023801011</v>
      </c>
      <c r="C2294" s="138" t="s">
        <v>2259</v>
      </c>
      <c r="D2294" s="139">
        <v>0</v>
      </c>
      <c r="E2294" s="139">
        <v>0</v>
      </c>
      <c r="F2294" s="140">
        <v>10000000</v>
      </c>
      <c r="G2294" s="140">
        <v>10000000</v>
      </c>
      <c r="H2294" s="141">
        <v>0</v>
      </c>
      <c r="I2294" s="136" t="s">
        <v>447</v>
      </c>
    </row>
    <row r="2295" spans="1:9" x14ac:dyDescent="0.3">
      <c r="A2295" s="136">
        <v>8</v>
      </c>
      <c r="B2295" s="137">
        <v>1130023801007</v>
      </c>
      <c r="C2295" s="138" t="s">
        <v>2260</v>
      </c>
      <c r="D2295" s="139">
        <v>0</v>
      </c>
      <c r="E2295" s="139">
        <v>0</v>
      </c>
      <c r="F2295" s="140">
        <v>6000000</v>
      </c>
      <c r="G2295" s="140">
        <v>6000000</v>
      </c>
      <c r="H2295" s="141">
        <v>0</v>
      </c>
      <c r="I2295" s="136" t="s">
        <v>447</v>
      </c>
    </row>
    <row r="2296" spans="1:9" x14ac:dyDescent="0.3">
      <c r="A2296" s="136">
        <v>9</v>
      </c>
      <c r="B2296" s="137">
        <v>1130023801005</v>
      </c>
      <c r="C2296" s="138" t="s">
        <v>2261</v>
      </c>
      <c r="D2296" s="139">
        <v>0</v>
      </c>
      <c r="E2296" s="139">
        <v>0</v>
      </c>
      <c r="F2296" s="140">
        <v>1000000</v>
      </c>
      <c r="G2296" s="140">
        <v>2000000</v>
      </c>
      <c r="H2296" s="141">
        <v>0</v>
      </c>
      <c r="I2296" s="136" t="s">
        <v>447</v>
      </c>
    </row>
    <row r="2297" spans="1:9" x14ac:dyDescent="0.3">
      <c r="A2297" s="131"/>
      <c r="B2297" s="132">
        <v>325</v>
      </c>
      <c r="C2297" s="133" t="s">
        <v>2262</v>
      </c>
      <c r="D2297" s="134">
        <v>0</v>
      </c>
      <c r="E2297" s="134">
        <v>0</v>
      </c>
      <c r="F2297" s="135">
        <v>110556000</v>
      </c>
      <c r="G2297" s="135">
        <v>30000000</v>
      </c>
      <c r="H2297" s="128"/>
      <c r="I2297" s="128"/>
    </row>
    <row r="2298" spans="1:9" x14ac:dyDescent="0.3">
      <c r="A2298" s="136">
        <v>10</v>
      </c>
      <c r="B2298" s="137">
        <v>1130023801008</v>
      </c>
      <c r="C2298" s="138" t="s">
        <v>2263</v>
      </c>
      <c r="D2298" s="139">
        <v>0</v>
      </c>
      <c r="E2298" s="139">
        <v>0</v>
      </c>
      <c r="F2298" s="140">
        <v>10556000</v>
      </c>
      <c r="G2298" s="140">
        <v>10000000</v>
      </c>
      <c r="H2298" s="141">
        <v>0</v>
      </c>
      <c r="I2298" s="136" t="s">
        <v>447</v>
      </c>
    </row>
    <row r="2299" spans="1:9" x14ac:dyDescent="0.3">
      <c r="A2299" s="136">
        <v>11</v>
      </c>
      <c r="B2299" s="137">
        <v>1130023801009</v>
      </c>
      <c r="C2299" s="138" t="s">
        <v>2264</v>
      </c>
      <c r="D2299" s="139">
        <v>0</v>
      </c>
      <c r="E2299" s="139">
        <v>0</v>
      </c>
      <c r="F2299" s="140">
        <v>100000000</v>
      </c>
      <c r="G2299" s="140">
        <v>20000000</v>
      </c>
      <c r="H2299" s="141">
        <v>0</v>
      </c>
      <c r="I2299" s="136" t="s">
        <v>447</v>
      </c>
    </row>
    <row r="2300" spans="1:9" x14ac:dyDescent="0.3">
      <c r="A2300" s="131"/>
      <c r="B2300" s="132">
        <v>527</v>
      </c>
      <c r="C2300" s="133" t="s">
        <v>957</v>
      </c>
      <c r="D2300" s="134">
        <v>0</v>
      </c>
      <c r="E2300" s="134">
        <v>0</v>
      </c>
      <c r="F2300" s="135">
        <v>30000000</v>
      </c>
      <c r="G2300" s="135">
        <v>37000000</v>
      </c>
      <c r="H2300" s="128"/>
      <c r="I2300" s="128"/>
    </row>
    <row r="2301" spans="1:9" x14ac:dyDescent="0.3">
      <c r="A2301" s="136">
        <v>12</v>
      </c>
      <c r="B2301" s="137">
        <v>1130023801010</v>
      </c>
      <c r="C2301" s="138" t="s">
        <v>2265</v>
      </c>
      <c r="D2301" s="139">
        <v>0</v>
      </c>
      <c r="E2301" s="139">
        <v>0</v>
      </c>
      <c r="F2301" s="140">
        <v>30000000</v>
      </c>
      <c r="G2301" s="140">
        <v>37000000</v>
      </c>
      <c r="H2301" s="141">
        <v>0</v>
      </c>
      <c r="I2301" s="136" t="s">
        <v>447</v>
      </c>
    </row>
    <row r="2302" spans="1:9" x14ac:dyDescent="0.3">
      <c r="A2302" s="142" t="s">
        <v>483</v>
      </c>
      <c r="B2302" s="142"/>
      <c r="C2302" s="142"/>
      <c r="D2302" s="144">
        <v>980000</v>
      </c>
      <c r="E2302" s="143">
        <v>0</v>
      </c>
      <c r="F2302" s="144">
        <v>170000000</v>
      </c>
      <c r="G2302" s="144">
        <v>100000000</v>
      </c>
      <c r="H2302" s="145"/>
      <c r="I2302" s="145"/>
    </row>
    <row r="2303" spans="1:9" x14ac:dyDescent="0.3">
      <c r="A2303" s="129"/>
      <c r="B2303" s="130" t="s">
        <v>484</v>
      </c>
      <c r="C2303" s="130"/>
      <c r="D2303" s="130"/>
      <c r="E2303" s="130"/>
      <c r="F2303" s="130"/>
      <c r="G2303" s="130"/>
      <c r="H2303" s="130"/>
      <c r="I2303" s="130"/>
    </row>
    <row r="2304" spans="1:9" x14ac:dyDescent="0.3">
      <c r="A2304" s="142" t="s">
        <v>485</v>
      </c>
      <c r="B2304" s="142"/>
      <c r="C2304" s="142"/>
      <c r="D2304" s="135">
        <v>980000</v>
      </c>
      <c r="E2304" s="134">
        <v>0</v>
      </c>
      <c r="F2304" s="135">
        <v>170000000</v>
      </c>
      <c r="G2304" s="135">
        <v>100000000</v>
      </c>
      <c r="H2304" s="146"/>
      <c r="I2304" s="146"/>
    </row>
    <row r="2305" spans="1:9" x14ac:dyDescent="0.3">
      <c r="A2305" s="127">
        <v>92</v>
      </c>
      <c r="B2305" s="128" t="s">
        <v>2266</v>
      </c>
      <c r="C2305" s="128"/>
      <c r="D2305" s="128"/>
      <c r="E2305" s="128"/>
      <c r="F2305" s="128"/>
      <c r="G2305" s="128"/>
      <c r="H2305" s="128"/>
      <c r="I2305" s="128"/>
    </row>
    <row r="2306" spans="1:9" x14ac:dyDescent="0.3">
      <c r="A2306" s="129"/>
      <c r="B2306" s="130" t="s">
        <v>444</v>
      </c>
      <c r="C2306" s="130"/>
      <c r="D2306" s="130"/>
      <c r="E2306" s="130"/>
      <c r="F2306" s="130"/>
      <c r="G2306" s="130"/>
      <c r="H2306" s="130"/>
      <c r="I2306" s="130"/>
    </row>
    <row r="2307" spans="1:9" x14ac:dyDescent="0.3">
      <c r="A2307" s="131"/>
      <c r="B2307" s="132">
        <v>516</v>
      </c>
      <c r="C2307" s="133" t="s">
        <v>2267</v>
      </c>
      <c r="D2307" s="134">
        <v>0</v>
      </c>
      <c r="E2307" s="135">
        <v>4129076</v>
      </c>
      <c r="F2307" s="135">
        <v>8840000</v>
      </c>
      <c r="G2307" s="135">
        <v>16757000</v>
      </c>
      <c r="H2307" s="128"/>
      <c r="I2307" s="128"/>
    </row>
    <row r="2308" spans="1:9" x14ac:dyDescent="0.3">
      <c r="A2308" s="136">
        <v>1</v>
      </c>
      <c r="B2308" s="137">
        <v>70051401050</v>
      </c>
      <c r="C2308" s="138" t="s">
        <v>2268</v>
      </c>
      <c r="D2308" s="139">
        <v>0</v>
      </c>
      <c r="E2308" s="140">
        <v>747126</v>
      </c>
      <c r="F2308" s="140">
        <v>750000</v>
      </c>
      <c r="G2308" s="140">
        <v>1179000</v>
      </c>
      <c r="H2308" s="141">
        <v>0.5</v>
      </c>
      <c r="I2308" s="136" t="s">
        <v>447</v>
      </c>
    </row>
    <row r="2309" spans="1:9" x14ac:dyDescent="0.3">
      <c r="A2309" s="136">
        <v>2</v>
      </c>
      <c r="B2309" s="137">
        <v>70051401047</v>
      </c>
      <c r="C2309" s="138" t="s">
        <v>2269</v>
      </c>
      <c r="D2309" s="139">
        <v>0</v>
      </c>
      <c r="E2309" s="140">
        <v>47300</v>
      </c>
      <c r="F2309" s="140">
        <v>90000</v>
      </c>
      <c r="G2309" s="140">
        <v>515000</v>
      </c>
      <c r="H2309" s="141">
        <v>0</v>
      </c>
      <c r="I2309" s="136" t="s">
        <v>447</v>
      </c>
    </row>
    <row r="2310" spans="1:9" x14ac:dyDescent="0.3">
      <c r="A2310" s="136">
        <v>3</v>
      </c>
      <c r="B2310" s="137">
        <v>70051401045</v>
      </c>
      <c r="C2310" s="138" t="s">
        <v>2270</v>
      </c>
      <c r="D2310" s="139">
        <v>0</v>
      </c>
      <c r="E2310" s="139">
        <v>0</v>
      </c>
      <c r="F2310" s="140">
        <v>50000</v>
      </c>
      <c r="G2310" s="140">
        <v>478000</v>
      </c>
      <c r="H2310" s="141">
        <v>0</v>
      </c>
      <c r="I2310" s="136" t="s">
        <v>447</v>
      </c>
    </row>
    <row r="2311" spans="1:9" ht="26.4" x14ac:dyDescent="0.3">
      <c r="A2311" s="136">
        <v>4</v>
      </c>
      <c r="B2311" s="137">
        <v>70051401042</v>
      </c>
      <c r="C2311" s="138" t="s">
        <v>2271</v>
      </c>
      <c r="D2311" s="139">
        <v>0</v>
      </c>
      <c r="E2311" s="140">
        <v>66650</v>
      </c>
      <c r="F2311" s="140">
        <v>70000</v>
      </c>
      <c r="G2311" s="140">
        <v>500000</v>
      </c>
      <c r="H2311" s="141">
        <v>0</v>
      </c>
      <c r="I2311" s="136" t="s">
        <v>447</v>
      </c>
    </row>
    <row r="2312" spans="1:9" x14ac:dyDescent="0.3">
      <c r="A2312" s="136">
        <v>5</v>
      </c>
      <c r="B2312" s="137">
        <v>70051401041</v>
      </c>
      <c r="C2312" s="138" t="s">
        <v>2272</v>
      </c>
      <c r="D2312" s="139">
        <v>0</v>
      </c>
      <c r="E2312" s="140">
        <v>188125</v>
      </c>
      <c r="F2312" s="140">
        <v>90000</v>
      </c>
      <c r="G2312" s="140">
        <v>518000</v>
      </c>
      <c r="H2312" s="141">
        <v>0</v>
      </c>
      <c r="I2312" s="136" t="s">
        <v>447</v>
      </c>
    </row>
    <row r="2313" spans="1:9" x14ac:dyDescent="0.3">
      <c r="A2313" s="136">
        <v>6</v>
      </c>
      <c r="B2313" s="137">
        <v>70051401039</v>
      </c>
      <c r="C2313" s="138" t="s">
        <v>2273</v>
      </c>
      <c r="D2313" s="139">
        <v>0</v>
      </c>
      <c r="E2313" s="140">
        <v>188125</v>
      </c>
      <c r="F2313" s="140">
        <v>250000</v>
      </c>
      <c r="G2313" s="140">
        <v>1000000</v>
      </c>
      <c r="H2313" s="141">
        <v>0</v>
      </c>
      <c r="I2313" s="136" t="s">
        <v>447</v>
      </c>
    </row>
    <row r="2314" spans="1:9" ht="26.4" x14ac:dyDescent="0.3">
      <c r="A2314" s="136">
        <v>7</v>
      </c>
      <c r="B2314" s="137">
        <v>70051401031</v>
      </c>
      <c r="C2314" s="138" t="s">
        <v>2274</v>
      </c>
      <c r="D2314" s="139">
        <v>0</v>
      </c>
      <c r="E2314" s="140">
        <v>268750</v>
      </c>
      <c r="F2314" s="140">
        <v>550000</v>
      </c>
      <c r="G2314" s="140">
        <v>2078000</v>
      </c>
      <c r="H2314" s="141">
        <v>0</v>
      </c>
      <c r="I2314" s="136" t="s">
        <v>447</v>
      </c>
    </row>
    <row r="2315" spans="1:9" x14ac:dyDescent="0.3">
      <c r="A2315" s="136">
        <v>8</v>
      </c>
      <c r="B2315" s="137">
        <v>70051401028</v>
      </c>
      <c r="C2315" s="138" t="s">
        <v>2275</v>
      </c>
      <c r="D2315" s="139">
        <v>0</v>
      </c>
      <c r="E2315" s="139">
        <v>0</v>
      </c>
      <c r="F2315" s="140">
        <v>2900000</v>
      </c>
      <c r="G2315" s="140">
        <v>935000</v>
      </c>
      <c r="H2315" s="141">
        <v>0</v>
      </c>
      <c r="I2315" s="136" t="s">
        <v>447</v>
      </c>
    </row>
    <row r="2316" spans="1:9" x14ac:dyDescent="0.3">
      <c r="A2316" s="136">
        <v>9</v>
      </c>
      <c r="B2316" s="137">
        <v>70051401027</v>
      </c>
      <c r="C2316" s="138" t="s">
        <v>2276</v>
      </c>
      <c r="D2316" s="139">
        <v>0</v>
      </c>
      <c r="E2316" s="140">
        <v>2623000</v>
      </c>
      <c r="F2316" s="140">
        <v>3000000</v>
      </c>
      <c r="G2316" s="140">
        <v>3000000</v>
      </c>
      <c r="H2316" s="141">
        <v>0</v>
      </c>
      <c r="I2316" s="136" t="s">
        <v>447</v>
      </c>
    </row>
    <row r="2317" spans="1:9" x14ac:dyDescent="0.3">
      <c r="A2317" s="136">
        <v>10</v>
      </c>
      <c r="B2317" s="137">
        <v>70051401048</v>
      </c>
      <c r="C2317" s="138" t="s">
        <v>2277</v>
      </c>
      <c r="D2317" s="139">
        <v>0</v>
      </c>
      <c r="E2317" s="139">
        <v>0</v>
      </c>
      <c r="F2317" s="140">
        <v>400000</v>
      </c>
      <c r="G2317" s="140">
        <v>3730000</v>
      </c>
      <c r="H2317" s="141">
        <v>0</v>
      </c>
      <c r="I2317" s="136" t="s">
        <v>447</v>
      </c>
    </row>
    <row r="2318" spans="1:9" x14ac:dyDescent="0.3">
      <c r="A2318" s="136">
        <v>11</v>
      </c>
      <c r="B2318" s="137">
        <v>70051401044</v>
      </c>
      <c r="C2318" s="138" t="s">
        <v>2278</v>
      </c>
      <c r="D2318" s="139">
        <v>0</v>
      </c>
      <c r="E2318" s="139">
        <v>0</v>
      </c>
      <c r="F2318" s="140">
        <v>40000</v>
      </c>
      <c r="G2318" s="140">
        <v>146000</v>
      </c>
      <c r="H2318" s="141">
        <v>0</v>
      </c>
      <c r="I2318" s="136" t="s">
        <v>447</v>
      </c>
    </row>
    <row r="2319" spans="1:9" x14ac:dyDescent="0.3">
      <c r="A2319" s="136">
        <v>12</v>
      </c>
      <c r="B2319" s="137">
        <v>70051401043</v>
      </c>
      <c r="C2319" s="138" t="s">
        <v>2279</v>
      </c>
      <c r="D2319" s="139">
        <v>0</v>
      </c>
      <c r="E2319" s="139">
        <v>0</v>
      </c>
      <c r="F2319" s="140">
        <v>50000</v>
      </c>
      <c r="G2319" s="140">
        <v>478000</v>
      </c>
      <c r="H2319" s="141">
        <v>0</v>
      </c>
      <c r="I2319" s="136" t="s">
        <v>447</v>
      </c>
    </row>
    <row r="2320" spans="1:9" x14ac:dyDescent="0.3">
      <c r="A2320" s="136">
        <v>13</v>
      </c>
      <c r="B2320" s="137">
        <v>70051401038</v>
      </c>
      <c r="C2320" s="138" t="s">
        <v>2280</v>
      </c>
      <c r="D2320" s="139">
        <v>0</v>
      </c>
      <c r="E2320" s="139">
        <v>0</v>
      </c>
      <c r="F2320" s="140">
        <v>600000</v>
      </c>
      <c r="G2320" s="140">
        <v>2200000</v>
      </c>
      <c r="H2320" s="141">
        <v>0</v>
      </c>
      <c r="I2320" s="136" t="s">
        <v>447</v>
      </c>
    </row>
    <row r="2321" spans="1:9" x14ac:dyDescent="0.3">
      <c r="A2321" s="131"/>
      <c r="B2321" s="132">
        <v>517</v>
      </c>
      <c r="C2321" s="133" t="s">
        <v>466</v>
      </c>
      <c r="D2321" s="134">
        <v>0</v>
      </c>
      <c r="E2321" s="135">
        <v>1462000</v>
      </c>
      <c r="F2321" s="135">
        <v>5000000</v>
      </c>
      <c r="G2321" s="135">
        <v>11445000</v>
      </c>
      <c r="H2321" s="128"/>
      <c r="I2321" s="128"/>
    </row>
    <row r="2322" spans="1:9" x14ac:dyDescent="0.3">
      <c r="A2322" s="136">
        <v>14</v>
      </c>
      <c r="B2322" s="137">
        <v>70051401049</v>
      </c>
      <c r="C2322" s="138" t="s">
        <v>2281</v>
      </c>
      <c r="D2322" s="139">
        <v>0</v>
      </c>
      <c r="E2322" s="139">
        <v>0</v>
      </c>
      <c r="F2322" s="140">
        <v>500000</v>
      </c>
      <c r="G2322" s="140">
        <v>928000</v>
      </c>
      <c r="H2322" s="141">
        <v>0</v>
      </c>
      <c r="I2322" s="136" t="s">
        <v>447</v>
      </c>
    </row>
    <row r="2323" spans="1:9" x14ac:dyDescent="0.3">
      <c r="A2323" s="136">
        <v>15</v>
      </c>
      <c r="B2323" s="137">
        <v>70051401040</v>
      </c>
      <c r="C2323" s="138" t="s">
        <v>2282</v>
      </c>
      <c r="D2323" s="139">
        <v>0</v>
      </c>
      <c r="E2323" s="139">
        <v>0</v>
      </c>
      <c r="F2323" s="140">
        <v>150000</v>
      </c>
      <c r="G2323" s="140">
        <v>578000</v>
      </c>
      <c r="H2323" s="141">
        <v>0</v>
      </c>
      <c r="I2323" s="136" t="s">
        <v>447</v>
      </c>
    </row>
    <row r="2324" spans="1:9" x14ac:dyDescent="0.3">
      <c r="A2324" s="136">
        <v>16</v>
      </c>
      <c r="B2324" s="137">
        <v>70051401036</v>
      </c>
      <c r="C2324" s="138" t="s">
        <v>2283</v>
      </c>
      <c r="D2324" s="139">
        <v>0</v>
      </c>
      <c r="E2324" s="139">
        <v>0</v>
      </c>
      <c r="F2324" s="140">
        <v>150000</v>
      </c>
      <c r="G2324" s="140">
        <v>400000</v>
      </c>
      <c r="H2324" s="141">
        <v>0</v>
      </c>
      <c r="I2324" s="136" t="s">
        <v>447</v>
      </c>
    </row>
    <row r="2325" spans="1:9" x14ac:dyDescent="0.3">
      <c r="A2325" s="136">
        <v>17</v>
      </c>
      <c r="B2325" s="137">
        <v>70051401035</v>
      </c>
      <c r="C2325" s="138" t="s">
        <v>2284</v>
      </c>
      <c r="D2325" s="139">
        <v>0</v>
      </c>
      <c r="E2325" s="140">
        <v>698750</v>
      </c>
      <c r="F2325" s="140">
        <v>1000000</v>
      </c>
      <c r="G2325" s="140">
        <v>1500000</v>
      </c>
      <c r="H2325" s="141">
        <v>0</v>
      </c>
      <c r="I2325" s="136" t="s">
        <v>447</v>
      </c>
    </row>
    <row r="2326" spans="1:9" x14ac:dyDescent="0.3">
      <c r="A2326" s="136">
        <v>18</v>
      </c>
      <c r="B2326" s="137">
        <v>70051401033</v>
      </c>
      <c r="C2326" s="138" t="s">
        <v>2285</v>
      </c>
      <c r="D2326" s="139">
        <v>0</v>
      </c>
      <c r="E2326" s="140">
        <v>376250</v>
      </c>
      <c r="F2326" s="140">
        <v>800000</v>
      </c>
      <c r="G2326" s="140">
        <v>1000000</v>
      </c>
      <c r="H2326" s="141">
        <v>0</v>
      </c>
      <c r="I2326" s="136" t="s">
        <v>447</v>
      </c>
    </row>
    <row r="2327" spans="1:9" x14ac:dyDescent="0.3">
      <c r="A2327" s="136">
        <v>19</v>
      </c>
      <c r="B2327" s="137">
        <v>70051401026</v>
      </c>
      <c r="C2327" s="138" t="s">
        <v>2286</v>
      </c>
      <c r="D2327" s="139">
        <v>0</v>
      </c>
      <c r="E2327" s="139">
        <v>0</v>
      </c>
      <c r="F2327" s="140">
        <v>350000</v>
      </c>
      <c r="G2327" s="140">
        <v>2000000</v>
      </c>
      <c r="H2327" s="141">
        <v>0</v>
      </c>
      <c r="I2327" s="136" t="s">
        <v>447</v>
      </c>
    </row>
    <row r="2328" spans="1:9" x14ac:dyDescent="0.3">
      <c r="A2328" s="136">
        <v>20</v>
      </c>
      <c r="B2328" s="137">
        <v>70051401046</v>
      </c>
      <c r="C2328" s="138" t="s">
        <v>771</v>
      </c>
      <c r="D2328" s="139">
        <v>0</v>
      </c>
      <c r="E2328" s="139">
        <v>0</v>
      </c>
      <c r="F2328" s="140">
        <v>300000</v>
      </c>
      <c r="G2328" s="140">
        <v>1000000</v>
      </c>
      <c r="H2328" s="141">
        <v>0</v>
      </c>
      <c r="I2328" s="136" t="s">
        <v>447</v>
      </c>
    </row>
    <row r="2329" spans="1:9" x14ac:dyDescent="0.3">
      <c r="A2329" s="136">
        <v>21</v>
      </c>
      <c r="B2329" s="137">
        <v>70051401037</v>
      </c>
      <c r="C2329" s="138" t="s">
        <v>2287</v>
      </c>
      <c r="D2329" s="139">
        <v>0</v>
      </c>
      <c r="E2329" s="139">
        <v>0</v>
      </c>
      <c r="F2329" s="140">
        <v>250000</v>
      </c>
      <c r="G2329" s="140">
        <v>680000</v>
      </c>
      <c r="H2329" s="141">
        <v>0</v>
      </c>
      <c r="I2329" s="136" t="s">
        <v>447</v>
      </c>
    </row>
    <row r="2330" spans="1:9" x14ac:dyDescent="0.3">
      <c r="A2330" s="136">
        <v>22</v>
      </c>
      <c r="B2330" s="137">
        <v>70051401034</v>
      </c>
      <c r="C2330" s="138" t="s">
        <v>2288</v>
      </c>
      <c r="D2330" s="139">
        <v>0</v>
      </c>
      <c r="E2330" s="139">
        <v>0</v>
      </c>
      <c r="F2330" s="140">
        <v>500000</v>
      </c>
      <c r="G2330" s="140">
        <v>929000</v>
      </c>
      <c r="H2330" s="141">
        <v>0</v>
      </c>
      <c r="I2330" s="136" t="s">
        <v>447</v>
      </c>
    </row>
    <row r="2331" spans="1:9" x14ac:dyDescent="0.3">
      <c r="A2331" s="136">
        <v>23</v>
      </c>
      <c r="B2331" s="137">
        <v>70051401032</v>
      </c>
      <c r="C2331" s="138" t="s">
        <v>2289</v>
      </c>
      <c r="D2331" s="139">
        <v>0</v>
      </c>
      <c r="E2331" s="140">
        <v>387000</v>
      </c>
      <c r="F2331" s="140">
        <v>1000000</v>
      </c>
      <c r="G2331" s="140">
        <v>2430000</v>
      </c>
      <c r="H2331" s="141">
        <v>0</v>
      </c>
      <c r="I2331" s="136" t="s">
        <v>447</v>
      </c>
    </row>
    <row r="2332" spans="1:9" x14ac:dyDescent="0.3">
      <c r="A2332" s="131"/>
      <c r="B2332" s="132">
        <v>518</v>
      </c>
      <c r="C2332" s="133" t="s">
        <v>1562</v>
      </c>
      <c r="D2332" s="134">
        <v>0</v>
      </c>
      <c r="E2332" s="134">
        <v>0</v>
      </c>
      <c r="F2332" s="135">
        <v>46160000</v>
      </c>
      <c r="G2332" s="135">
        <v>100370000</v>
      </c>
      <c r="H2332" s="128"/>
      <c r="I2332" s="128"/>
    </row>
    <row r="2333" spans="1:9" x14ac:dyDescent="0.3">
      <c r="A2333" s="136">
        <v>24</v>
      </c>
      <c r="B2333" s="137">
        <v>70051401030</v>
      </c>
      <c r="C2333" s="138" t="s">
        <v>2290</v>
      </c>
      <c r="D2333" s="139">
        <v>0</v>
      </c>
      <c r="E2333" s="139">
        <v>0</v>
      </c>
      <c r="F2333" s="140">
        <v>20000000</v>
      </c>
      <c r="G2333" s="140">
        <v>10370000</v>
      </c>
      <c r="H2333" s="141">
        <v>0</v>
      </c>
      <c r="I2333" s="136" t="s">
        <v>447</v>
      </c>
    </row>
    <row r="2334" spans="1:9" ht="26.4" x14ac:dyDescent="0.3">
      <c r="A2334" s="136">
        <v>25</v>
      </c>
      <c r="B2334" s="137">
        <v>70051401029</v>
      </c>
      <c r="C2334" s="138" t="s">
        <v>2291</v>
      </c>
      <c r="D2334" s="139">
        <v>0</v>
      </c>
      <c r="E2334" s="139">
        <v>0</v>
      </c>
      <c r="F2334" s="140">
        <v>26160000</v>
      </c>
      <c r="G2334" s="140">
        <v>30000000</v>
      </c>
      <c r="H2334" s="141">
        <v>0</v>
      </c>
      <c r="I2334" s="136" t="s">
        <v>447</v>
      </c>
    </row>
    <row r="2335" spans="1:9" ht="26.4" x14ac:dyDescent="0.3">
      <c r="A2335" s="136">
        <v>26</v>
      </c>
      <c r="B2335" s="137">
        <v>20700051801</v>
      </c>
      <c r="C2335" s="138" t="s">
        <v>2292</v>
      </c>
      <c r="D2335" s="139">
        <v>0</v>
      </c>
      <c r="E2335" s="139">
        <v>0</v>
      </c>
      <c r="F2335" s="139">
        <v>0</v>
      </c>
      <c r="G2335" s="140">
        <v>60000000</v>
      </c>
      <c r="H2335" s="141">
        <v>0</v>
      </c>
      <c r="I2335" s="136" t="s">
        <v>447</v>
      </c>
    </row>
    <row r="2336" spans="1:9" x14ac:dyDescent="0.3">
      <c r="A2336" s="131"/>
      <c r="B2336" s="132">
        <v>526</v>
      </c>
      <c r="C2336" s="133" t="s">
        <v>2293</v>
      </c>
      <c r="D2336" s="134">
        <v>0</v>
      </c>
      <c r="E2336" s="134">
        <v>0</v>
      </c>
      <c r="F2336" s="135">
        <v>10000000</v>
      </c>
      <c r="G2336" s="135">
        <v>11428000</v>
      </c>
      <c r="H2336" s="128"/>
      <c r="I2336" s="128"/>
    </row>
    <row r="2337" spans="1:9" x14ac:dyDescent="0.3">
      <c r="A2337" s="136">
        <v>27</v>
      </c>
      <c r="B2337" s="137">
        <v>70051401051</v>
      </c>
      <c r="C2337" s="138" t="s">
        <v>2294</v>
      </c>
      <c r="D2337" s="139">
        <v>0</v>
      </c>
      <c r="E2337" s="139">
        <v>0</v>
      </c>
      <c r="F2337" s="140">
        <v>10000000</v>
      </c>
      <c r="G2337" s="140">
        <v>11428000</v>
      </c>
      <c r="H2337" s="141">
        <v>0</v>
      </c>
      <c r="I2337" s="136" t="s">
        <v>447</v>
      </c>
    </row>
    <row r="2338" spans="1:9" x14ac:dyDescent="0.3">
      <c r="A2338" s="131"/>
      <c r="B2338" s="132">
        <v>567</v>
      </c>
      <c r="C2338" s="133" t="s">
        <v>481</v>
      </c>
      <c r="D2338" s="134">
        <v>0</v>
      </c>
      <c r="E2338" s="135">
        <v>39375000</v>
      </c>
      <c r="F2338" s="135">
        <v>65000000</v>
      </c>
      <c r="G2338" s="135">
        <v>60000000</v>
      </c>
      <c r="H2338" s="128"/>
      <c r="I2338" s="128"/>
    </row>
    <row r="2339" spans="1:9" x14ac:dyDescent="0.3">
      <c r="A2339" s="136">
        <v>28</v>
      </c>
      <c r="B2339" s="137">
        <v>50700056701</v>
      </c>
      <c r="C2339" s="138" t="s">
        <v>2295</v>
      </c>
      <c r="D2339" s="139">
        <v>0</v>
      </c>
      <c r="E2339" s="140">
        <v>39375000</v>
      </c>
      <c r="F2339" s="140">
        <v>40000000</v>
      </c>
      <c r="G2339" s="139">
        <v>0</v>
      </c>
      <c r="H2339" s="141">
        <v>0</v>
      </c>
      <c r="I2339" s="136" t="s">
        <v>447</v>
      </c>
    </row>
    <row r="2340" spans="1:9" x14ac:dyDescent="0.3">
      <c r="A2340" s="136">
        <v>29</v>
      </c>
      <c r="B2340" s="137">
        <v>50700056701</v>
      </c>
      <c r="C2340" s="138" t="s">
        <v>2296</v>
      </c>
      <c r="D2340" s="139">
        <v>0</v>
      </c>
      <c r="E2340" s="139">
        <v>0</v>
      </c>
      <c r="F2340" s="140">
        <v>25000000</v>
      </c>
      <c r="G2340" s="140">
        <v>60000000</v>
      </c>
      <c r="H2340" s="141">
        <v>0</v>
      </c>
      <c r="I2340" s="136" t="s">
        <v>447</v>
      </c>
    </row>
    <row r="2341" spans="1:9" x14ac:dyDescent="0.3">
      <c r="A2341" s="142" t="s">
        <v>483</v>
      </c>
      <c r="B2341" s="142"/>
      <c r="C2341" s="142"/>
      <c r="D2341" s="143">
        <v>0</v>
      </c>
      <c r="E2341" s="144">
        <v>44966076</v>
      </c>
      <c r="F2341" s="144">
        <v>135000000</v>
      </c>
      <c r="G2341" s="144">
        <v>200000000</v>
      </c>
      <c r="H2341" s="145"/>
      <c r="I2341" s="145"/>
    </row>
    <row r="2342" spans="1:9" x14ac:dyDescent="0.3">
      <c r="A2342" s="129"/>
      <c r="B2342" s="130" t="s">
        <v>484</v>
      </c>
      <c r="C2342" s="130"/>
      <c r="D2342" s="130"/>
      <c r="E2342" s="130"/>
      <c r="F2342" s="130"/>
      <c r="G2342" s="130"/>
      <c r="H2342" s="130"/>
      <c r="I2342" s="130"/>
    </row>
    <row r="2343" spans="1:9" x14ac:dyDescent="0.3">
      <c r="A2343" s="142" t="s">
        <v>485</v>
      </c>
      <c r="B2343" s="142"/>
      <c r="C2343" s="142"/>
      <c r="D2343" s="134">
        <v>0</v>
      </c>
      <c r="E2343" s="135">
        <v>44966076</v>
      </c>
      <c r="F2343" s="135">
        <v>135000000</v>
      </c>
      <c r="G2343" s="135">
        <v>200000000</v>
      </c>
      <c r="H2343" s="146"/>
      <c r="I2343" s="146"/>
    </row>
    <row r="2344" spans="1:9" x14ac:dyDescent="0.3">
      <c r="A2344" s="127">
        <v>93</v>
      </c>
      <c r="B2344" s="128" t="s">
        <v>2297</v>
      </c>
      <c r="C2344" s="128"/>
      <c r="D2344" s="128"/>
      <c r="E2344" s="128"/>
      <c r="F2344" s="128"/>
      <c r="G2344" s="128"/>
      <c r="H2344" s="128"/>
      <c r="I2344" s="128"/>
    </row>
    <row r="2345" spans="1:9" x14ac:dyDescent="0.3">
      <c r="A2345" s="129"/>
      <c r="B2345" s="130" t="s">
        <v>444</v>
      </c>
      <c r="C2345" s="130"/>
      <c r="D2345" s="130"/>
      <c r="E2345" s="130"/>
      <c r="F2345" s="130"/>
      <c r="G2345" s="130"/>
      <c r="H2345" s="130"/>
      <c r="I2345" s="130"/>
    </row>
    <row r="2346" spans="1:9" x14ac:dyDescent="0.3">
      <c r="A2346" s="131"/>
      <c r="B2346" s="132">
        <v>76</v>
      </c>
      <c r="C2346" s="133" t="s">
        <v>2298</v>
      </c>
      <c r="D2346" s="134">
        <v>0</v>
      </c>
      <c r="E2346" s="135">
        <v>1587775</v>
      </c>
      <c r="F2346" s="135">
        <v>3500000</v>
      </c>
      <c r="G2346" s="135">
        <v>171500000</v>
      </c>
      <c r="H2346" s="128"/>
      <c r="I2346" s="128"/>
    </row>
    <row r="2347" spans="1:9" ht="26.4" x14ac:dyDescent="0.3">
      <c r="A2347" s="136">
        <v>1</v>
      </c>
      <c r="B2347" s="137">
        <v>80051301022</v>
      </c>
      <c r="C2347" s="138" t="s">
        <v>2299</v>
      </c>
      <c r="D2347" s="139">
        <v>0</v>
      </c>
      <c r="E2347" s="140">
        <v>1587775</v>
      </c>
      <c r="F2347" s="140">
        <v>3500000</v>
      </c>
      <c r="G2347" s="140">
        <v>1500000</v>
      </c>
      <c r="H2347" s="141">
        <v>0</v>
      </c>
      <c r="I2347" s="136" t="s">
        <v>447</v>
      </c>
    </row>
    <row r="2348" spans="1:9" x14ac:dyDescent="0.3">
      <c r="A2348" s="136">
        <v>2</v>
      </c>
      <c r="B2348" s="137">
        <v>20800007601</v>
      </c>
      <c r="C2348" s="138" t="s">
        <v>2300</v>
      </c>
      <c r="D2348" s="139">
        <v>0</v>
      </c>
      <c r="E2348" s="139">
        <v>0</v>
      </c>
      <c r="F2348" s="139">
        <v>0</v>
      </c>
      <c r="G2348" s="140">
        <v>100000000</v>
      </c>
      <c r="H2348" s="141">
        <v>0</v>
      </c>
      <c r="I2348" s="136" t="s">
        <v>447</v>
      </c>
    </row>
    <row r="2349" spans="1:9" x14ac:dyDescent="0.3">
      <c r="A2349" s="136">
        <v>3</v>
      </c>
      <c r="B2349" s="137">
        <v>20800007601</v>
      </c>
      <c r="C2349" s="138" t="s">
        <v>2301</v>
      </c>
      <c r="D2349" s="139">
        <v>0</v>
      </c>
      <c r="E2349" s="139">
        <v>0</v>
      </c>
      <c r="F2349" s="139">
        <v>0</v>
      </c>
      <c r="G2349" s="140">
        <v>70000000</v>
      </c>
      <c r="H2349" s="141">
        <v>0</v>
      </c>
      <c r="I2349" s="136" t="s">
        <v>447</v>
      </c>
    </row>
    <row r="2350" spans="1:9" x14ac:dyDescent="0.3">
      <c r="A2350" s="131"/>
      <c r="B2350" s="132">
        <v>340</v>
      </c>
      <c r="C2350" s="133" t="s">
        <v>2302</v>
      </c>
      <c r="D2350" s="134">
        <v>0</v>
      </c>
      <c r="E2350" s="134">
        <v>0</v>
      </c>
      <c r="F2350" s="135">
        <v>2000000</v>
      </c>
      <c r="G2350" s="134">
        <v>0</v>
      </c>
      <c r="H2350" s="128"/>
      <c r="I2350" s="128"/>
    </row>
    <row r="2351" spans="1:9" ht="26.4" x14ac:dyDescent="0.3">
      <c r="A2351" s="136">
        <v>4</v>
      </c>
      <c r="B2351" s="137">
        <v>80051301012</v>
      </c>
      <c r="C2351" s="138" t="s">
        <v>2303</v>
      </c>
      <c r="D2351" s="139">
        <v>0</v>
      </c>
      <c r="E2351" s="139">
        <v>0</v>
      </c>
      <c r="F2351" s="140">
        <v>2000000</v>
      </c>
      <c r="G2351" s="139">
        <v>0</v>
      </c>
      <c r="H2351" s="141">
        <v>1</v>
      </c>
      <c r="I2351" s="136" t="s">
        <v>447</v>
      </c>
    </row>
    <row r="2352" spans="1:9" x14ac:dyDescent="0.3">
      <c r="A2352" s="131"/>
      <c r="B2352" s="132">
        <v>341</v>
      </c>
      <c r="C2352" s="133" t="s">
        <v>2304</v>
      </c>
      <c r="D2352" s="134">
        <v>0</v>
      </c>
      <c r="E2352" s="134">
        <v>0</v>
      </c>
      <c r="F2352" s="135">
        <v>5000000</v>
      </c>
      <c r="G2352" s="135">
        <v>3000000</v>
      </c>
      <c r="H2352" s="128"/>
      <c r="I2352" s="128"/>
    </row>
    <row r="2353" spans="1:9" x14ac:dyDescent="0.3">
      <c r="A2353" s="136">
        <v>5</v>
      </c>
      <c r="B2353" s="137">
        <v>80051301023</v>
      </c>
      <c r="C2353" s="138" t="s">
        <v>2305</v>
      </c>
      <c r="D2353" s="139">
        <v>0</v>
      </c>
      <c r="E2353" s="139">
        <v>0</v>
      </c>
      <c r="F2353" s="140">
        <v>5000000</v>
      </c>
      <c r="G2353" s="140">
        <v>3000000</v>
      </c>
      <c r="H2353" s="141">
        <v>0</v>
      </c>
      <c r="I2353" s="136" t="s">
        <v>447</v>
      </c>
    </row>
    <row r="2354" spans="1:9" x14ac:dyDescent="0.3">
      <c r="A2354" s="131"/>
      <c r="B2354" s="132">
        <v>342</v>
      </c>
      <c r="C2354" s="133" t="s">
        <v>491</v>
      </c>
      <c r="D2354" s="135">
        <v>800000</v>
      </c>
      <c r="E2354" s="134">
        <v>0</v>
      </c>
      <c r="F2354" s="135">
        <v>2000000</v>
      </c>
      <c r="G2354" s="135">
        <v>1500000</v>
      </c>
      <c r="H2354" s="128"/>
      <c r="I2354" s="128"/>
    </row>
    <row r="2355" spans="1:9" x14ac:dyDescent="0.3">
      <c r="A2355" s="136">
        <v>6</v>
      </c>
      <c r="B2355" s="137">
        <v>80051301013</v>
      </c>
      <c r="C2355" s="138" t="s">
        <v>2306</v>
      </c>
      <c r="D2355" s="140">
        <v>800000</v>
      </c>
      <c r="E2355" s="139">
        <v>0</v>
      </c>
      <c r="F2355" s="140">
        <v>2000000</v>
      </c>
      <c r="G2355" s="140">
        <v>1500000</v>
      </c>
      <c r="H2355" s="141">
        <v>0</v>
      </c>
      <c r="I2355" s="136" t="s">
        <v>447</v>
      </c>
    </row>
    <row r="2356" spans="1:9" x14ac:dyDescent="0.3">
      <c r="A2356" s="131"/>
      <c r="B2356" s="132">
        <v>343</v>
      </c>
      <c r="C2356" s="133" t="s">
        <v>966</v>
      </c>
      <c r="D2356" s="134">
        <v>0</v>
      </c>
      <c r="E2356" s="134">
        <v>0</v>
      </c>
      <c r="F2356" s="135">
        <v>2000000</v>
      </c>
      <c r="G2356" s="135">
        <v>2500000</v>
      </c>
      <c r="H2356" s="128"/>
      <c r="I2356" s="128"/>
    </row>
    <row r="2357" spans="1:9" ht="26.4" x14ac:dyDescent="0.3">
      <c r="A2357" s="136">
        <v>7</v>
      </c>
      <c r="B2357" s="137">
        <v>808000343014</v>
      </c>
      <c r="C2357" s="138" t="s">
        <v>2307</v>
      </c>
      <c r="D2357" s="139">
        <v>0</v>
      </c>
      <c r="E2357" s="139">
        <v>0</v>
      </c>
      <c r="F2357" s="140">
        <v>2000000</v>
      </c>
      <c r="G2357" s="140">
        <v>2500000</v>
      </c>
      <c r="H2357" s="141">
        <v>0</v>
      </c>
      <c r="I2357" s="136" t="s">
        <v>447</v>
      </c>
    </row>
    <row r="2358" spans="1:9" x14ac:dyDescent="0.3">
      <c r="A2358" s="131"/>
      <c r="B2358" s="132">
        <v>345</v>
      </c>
      <c r="C2358" s="133" t="s">
        <v>2308</v>
      </c>
      <c r="D2358" s="134">
        <v>0</v>
      </c>
      <c r="E2358" s="135">
        <v>2960000</v>
      </c>
      <c r="F2358" s="135">
        <v>5500000</v>
      </c>
      <c r="G2358" s="135">
        <v>11500000</v>
      </c>
      <c r="H2358" s="128"/>
      <c r="I2358" s="128"/>
    </row>
    <row r="2359" spans="1:9" ht="26.4" x14ac:dyDescent="0.3">
      <c r="A2359" s="136">
        <v>8</v>
      </c>
      <c r="B2359" s="137">
        <v>80051301016</v>
      </c>
      <c r="C2359" s="138" t="s">
        <v>2309</v>
      </c>
      <c r="D2359" s="139">
        <v>0</v>
      </c>
      <c r="E2359" s="139">
        <v>0</v>
      </c>
      <c r="F2359" s="140">
        <v>1500000</v>
      </c>
      <c r="G2359" s="140">
        <v>1000000</v>
      </c>
      <c r="H2359" s="141">
        <v>0</v>
      </c>
      <c r="I2359" s="136" t="s">
        <v>447</v>
      </c>
    </row>
    <row r="2360" spans="1:9" x14ac:dyDescent="0.3">
      <c r="A2360" s="136">
        <v>9</v>
      </c>
      <c r="B2360" s="137">
        <v>80051301018</v>
      </c>
      <c r="C2360" s="138" t="s">
        <v>2310</v>
      </c>
      <c r="D2360" s="139">
        <v>0</v>
      </c>
      <c r="E2360" s="140">
        <v>2000000</v>
      </c>
      <c r="F2360" s="140">
        <v>2000000</v>
      </c>
      <c r="G2360" s="140">
        <v>2000000</v>
      </c>
      <c r="H2360" s="141">
        <v>0</v>
      </c>
      <c r="I2360" s="136" t="s">
        <v>447</v>
      </c>
    </row>
    <row r="2361" spans="1:9" ht="26.4" x14ac:dyDescent="0.3">
      <c r="A2361" s="136">
        <v>10</v>
      </c>
      <c r="B2361" s="137">
        <v>80051301015</v>
      </c>
      <c r="C2361" s="138" t="s">
        <v>2311</v>
      </c>
      <c r="D2361" s="139">
        <v>0</v>
      </c>
      <c r="E2361" s="140">
        <v>960000</v>
      </c>
      <c r="F2361" s="140">
        <v>2000000</v>
      </c>
      <c r="G2361" s="140">
        <v>4000000</v>
      </c>
      <c r="H2361" s="141">
        <v>0</v>
      </c>
      <c r="I2361" s="136" t="s">
        <v>447</v>
      </c>
    </row>
    <row r="2362" spans="1:9" x14ac:dyDescent="0.3">
      <c r="A2362" s="136">
        <v>11</v>
      </c>
      <c r="B2362" s="137">
        <v>80051301017</v>
      </c>
      <c r="C2362" s="138" t="s">
        <v>2312</v>
      </c>
      <c r="D2362" s="139">
        <v>0</v>
      </c>
      <c r="E2362" s="139">
        <v>0</v>
      </c>
      <c r="F2362" s="139">
        <v>0</v>
      </c>
      <c r="G2362" s="139">
        <v>0</v>
      </c>
      <c r="H2362" s="141">
        <v>1</v>
      </c>
      <c r="I2362" s="136" t="s">
        <v>838</v>
      </c>
    </row>
    <row r="2363" spans="1:9" x14ac:dyDescent="0.3">
      <c r="A2363" s="136">
        <v>12</v>
      </c>
      <c r="B2363" s="137">
        <v>800051301019</v>
      </c>
      <c r="C2363" s="138" t="s">
        <v>2313</v>
      </c>
      <c r="D2363" s="139">
        <v>0</v>
      </c>
      <c r="E2363" s="139">
        <v>0</v>
      </c>
      <c r="F2363" s="139">
        <v>0</v>
      </c>
      <c r="G2363" s="140">
        <v>2500000</v>
      </c>
      <c r="H2363" s="141">
        <v>0</v>
      </c>
      <c r="I2363" s="136" t="s">
        <v>447</v>
      </c>
    </row>
    <row r="2364" spans="1:9" x14ac:dyDescent="0.3">
      <c r="A2364" s="136">
        <v>13</v>
      </c>
      <c r="B2364" s="137">
        <v>80051301020</v>
      </c>
      <c r="C2364" s="138" t="s">
        <v>2314</v>
      </c>
      <c r="D2364" s="139">
        <v>0</v>
      </c>
      <c r="E2364" s="139">
        <v>0</v>
      </c>
      <c r="F2364" s="139">
        <v>0</v>
      </c>
      <c r="G2364" s="140">
        <v>1000000</v>
      </c>
      <c r="H2364" s="141">
        <v>0</v>
      </c>
      <c r="I2364" s="136" t="s">
        <v>447</v>
      </c>
    </row>
    <row r="2365" spans="1:9" x14ac:dyDescent="0.3">
      <c r="A2365" s="136">
        <v>14</v>
      </c>
      <c r="B2365" s="137">
        <v>800051301021</v>
      </c>
      <c r="C2365" s="138" t="s">
        <v>2315</v>
      </c>
      <c r="D2365" s="139">
        <v>0</v>
      </c>
      <c r="E2365" s="139">
        <v>0</v>
      </c>
      <c r="F2365" s="139">
        <v>0</v>
      </c>
      <c r="G2365" s="140">
        <v>1000000</v>
      </c>
      <c r="H2365" s="141">
        <v>0</v>
      </c>
      <c r="I2365" s="136" t="s">
        <v>447</v>
      </c>
    </row>
    <row r="2366" spans="1:9" x14ac:dyDescent="0.3">
      <c r="A2366" s="136">
        <v>15</v>
      </c>
      <c r="B2366" s="137"/>
      <c r="C2366" s="138"/>
      <c r="D2366" s="139">
        <v>0</v>
      </c>
      <c r="E2366" s="139">
        <v>0</v>
      </c>
      <c r="F2366" s="139">
        <v>0</v>
      </c>
      <c r="G2366" s="139">
        <v>0</v>
      </c>
      <c r="H2366" s="136" t="s">
        <v>209</v>
      </c>
      <c r="I2366" s="136"/>
    </row>
    <row r="2367" spans="1:9" x14ac:dyDescent="0.3">
      <c r="A2367" s="142" t="s">
        <v>483</v>
      </c>
      <c r="B2367" s="142"/>
      <c r="C2367" s="142"/>
      <c r="D2367" s="144">
        <v>800000</v>
      </c>
      <c r="E2367" s="144">
        <v>4547775</v>
      </c>
      <c r="F2367" s="144">
        <v>20000000</v>
      </c>
      <c r="G2367" s="144">
        <v>190000000</v>
      </c>
      <c r="H2367" s="145"/>
      <c r="I2367" s="145"/>
    </row>
    <row r="2368" spans="1:9" x14ac:dyDescent="0.3">
      <c r="A2368" s="129"/>
      <c r="B2368" s="130" t="s">
        <v>484</v>
      </c>
      <c r="C2368" s="130"/>
      <c r="D2368" s="130"/>
      <c r="E2368" s="130"/>
      <c r="F2368" s="130"/>
      <c r="G2368" s="130"/>
      <c r="H2368" s="130"/>
      <c r="I2368" s="130"/>
    </row>
    <row r="2369" spans="1:9" x14ac:dyDescent="0.3">
      <c r="A2369" s="142" t="s">
        <v>485</v>
      </c>
      <c r="B2369" s="142"/>
      <c r="C2369" s="142"/>
      <c r="D2369" s="135">
        <v>800000</v>
      </c>
      <c r="E2369" s="135">
        <v>4547775</v>
      </c>
      <c r="F2369" s="135">
        <v>20000000</v>
      </c>
      <c r="G2369" s="135">
        <v>190000000</v>
      </c>
      <c r="H2369" s="146"/>
      <c r="I2369" s="146"/>
    </row>
    <row r="2370" spans="1:9" x14ac:dyDescent="0.3">
      <c r="A2370" s="127">
        <v>94</v>
      </c>
      <c r="B2370" s="128" t="s">
        <v>2316</v>
      </c>
      <c r="C2370" s="128"/>
      <c r="D2370" s="128"/>
      <c r="E2370" s="128"/>
      <c r="F2370" s="128"/>
      <c r="G2370" s="128"/>
      <c r="H2370" s="128"/>
      <c r="I2370" s="128"/>
    </row>
    <row r="2371" spans="1:9" x14ac:dyDescent="0.3">
      <c r="A2371" s="129"/>
      <c r="B2371" s="130" t="s">
        <v>444</v>
      </c>
      <c r="C2371" s="130"/>
      <c r="D2371" s="130"/>
      <c r="E2371" s="130"/>
      <c r="F2371" s="130"/>
      <c r="G2371" s="130"/>
      <c r="H2371" s="130"/>
      <c r="I2371" s="130"/>
    </row>
    <row r="2372" spans="1:9" x14ac:dyDescent="0.3">
      <c r="A2372" s="142" t="s">
        <v>483</v>
      </c>
      <c r="B2372" s="142"/>
      <c r="C2372" s="142"/>
      <c r="D2372" s="143">
        <v>0</v>
      </c>
      <c r="E2372" s="143">
        <v>0</v>
      </c>
      <c r="F2372" s="143">
        <v>0</v>
      </c>
      <c r="G2372" s="143">
        <v>0</v>
      </c>
      <c r="H2372" s="145"/>
      <c r="I2372" s="145"/>
    </row>
    <row r="2373" spans="1:9" x14ac:dyDescent="0.3">
      <c r="A2373" s="129"/>
      <c r="B2373" s="130" t="s">
        <v>484</v>
      </c>
      <c r="C2373" s="130"/>
      <c r="D2373" s="130"/>
      <c r="E2373" s="130"/>
      <c r="F2373" s="130"/>
      <c r="G2373" s="130"/>
      <c r="H2373" s="130"/>
      <c r="I2373" s="130"/>
    </row>
    <row r="2374" spans="1:9" x14ac:dyDescent="0.3">
      <c r="A2374" s="142" t="s">
        <v>485</v>
      </c>
      <c r="B2374" s="142"/>
      <c r="C2374" s="142"/>
      <c r="D2374" s="134">
        <v>0</v>
      </c>
      <c r="E2374" s="134">
        <v>0</v>
      </c>
      <c r="F2374" s="134">
        <v>0</v>
      </c>
      <c r="G2374" s="134">
        <v>0</v>
      </c>
      <c r="H2374" s="146"/>
      <c r="I2374" s="146"/>
    </row>
    <row r="2375" spans="1:9" x14ac:dyDescent="0.3">
      <c r="A2375" s="127">
        <v>95</v>
      </c>
      <c r="B2375" s="128" t="s">
        <v>2317</v>
      </c>
      <c r="C2375" s="128"/>
      <c r="D2375" s="128"/>
      <c r="E2375" s="128"/>
      <c r="F2375" s="128"/>
      <c r="G2375" s="128"/>
      <c r="H2375" s="128"/>
      <c r="I2375" s="128"/>
    </row>
    <row r="2376" spans="1:9" x14ac:dyDescent="0.3">
      <c r="A2376" s="129"/>
      <c r="B2376" s="130" t="s">
        <v>444</v>
      </c>
      <c r="C2376" s="130"/>
      <c r="D2376" s="130"/>
      <c r="E2376" s="130"/>
      <c r="F2376" s="130"/>
      <c r="G2376" s="130"/>
      <c r="H2376" s="130"/>
      <c r="I2376" s="130"/>
    </row>
    <row r="2377" spans="1:9" x14ac:dyDescent="0.3">
      <c r="A2377" s="131"/>
      <c r="B2377" s="132">
        <v>57</v>
      </c>
      <c r="C2377" s="133" t="s">
        <v>445</v>
      </c>
      <c r="D2377" s="134">
        <v>0</v>
      </c>
      <c r="E2377" s="134">
        <v>0</v>
      </c>
      <c r="F2377" s="135">
        <v>2000000</v>
      </c>
      <c r="G2377" s="135">
        <v>2310000</v>
      </c>
      <c r="H2377" s="128"/>
      <c r="I2377" s="128"/>
    </row>
    <row r="2378" spans="1:9" x14ac:dyDescent="0.3">
      <c r="A2378" s="136">
        <v>1</v>
      </c>
      <c r="B2378" s="137">
        <v>100055701023</v>
      </c>
      <c r="C2378" s="138" t="s">
        <v>2318</v>
      </c>
      <c r="D2378" s="139">
        <v>0</v>
      </c>
      <c r="E2378" s="139">
        <v>0</v>
      </c>
      <c r="F2378" s="140">
        <v>600000</v>
      </c>
      <c r="G2378" s="140">
        <v>660000</v>
      </c>
      <c r="H2378" s="141">
        <v>0</v>
      </c>
      <c r="I2378" s="136" t="s">
        <v>447</v>
      </c>
    </row>
    <row r="2379" spans="1:9" x14ac:dyDescent="0.3">
      <c r="A2379" s="136">
        <v>2</v>
      </c>
      <c r="B2379" s="137">
        <v>100055701024</v>
      </c>
      <c r="C2379" s="138" t="s">
        <v>2319</v>
      </c>
      <c r="D2379" s="139">
        <v>0</v>
      </c>
      <c r="E2379" s="139">
        <v>0</v>
      </c>
      <c r="F2379" s="140">
        <v>500000</v>
      </c>
      <c r="G2379" s="140">
        <v>600000</v>
      </c>
      <c r="H2379" s="141">
        <v>0</v>
      </c>
      <c r="I2379" s="136" t="s">
        <v>447</v>
      </c>
    </row>
    <row r="2380" spans="1:9" x14ac:dyDescent="0.3">
      <c r="A2380" s="136">
        <v>3</v>
      </c>
      <c r="B2380" s="137">
        <v>100055701022</v>
      </c>
      <c r="C2380" s="138" t="s">
        <v>2320</v>
      </c>
      <c r="D2380" s="139">
        <v>0</v>
      </c>
      <c r="E2380" s="139">
        <v>0</v>
      </c>
      <c r="F2380" s="140">
        <v>900000</v>
      </c>
      <c r="G2380" s="140">
        <v>1050000</v>
      </c>
      <c r="H2380" s="141">
        <v>0</v>
      </c>
      <c r="I2380" s="136" t="s">
        <v>447</v>
      </c>
    </row>
    <row r="2381" spans="1:9" x14ac:dyDescent="0.3">
      <c r="A2381" s="131"/>
      <c r="B2381" s="132">
        <v>58</v>
      </c>
      <c r="C2381" s="133" t="s">
        <v>2321</v>
      </c>
      <c r="D2381" s="134">
        <v>0</v>
      </c>
      <c r="E2381" s="134">
        <v>0</v>
      </c>
      <c r="F2381" s="135">
        <v>810000000</v>
      </c>
      <c r="G2381" s="135">
        <v>810000000</v>
      </c>
      <c r="H2381" s="128"/>
      <c r="I2381" s="128"/>
    </row>
    <row r="2382" spans="1:9" ht="26.4" x14ac:dyDescent="0.3">
      <c r="A2382" s="136">
        <v>4</v>
      </c>
      <c r="B2382" s="137">
        <v>100055701039</v>
      </c>
      <c r="C2382" s="138" t="s">
        <v>2322</v>
      </c>
      <c r="D2382" s="139">
        <v>0</v>
      </c>
      <c r="E2382" s="139">
        <v>0</v>
      </c>
      <c r="F2382" s="140">
        <v>810000000</v>
      </c>
      <c r="G2382" s="140">
        <v>810000000</v>
      </c>
      <c r="H2382" s="141">
        <v>0</v>
      </c>
      <c r="I2382" s="136" t="s">
        <v>447</v>
      </c>
    </row>
    <row r="2383" spans="1:9" x14ac:dyDescent="0.3">
      <c r="A2383" s="131"/>
      <c r="B2383" s="132">
        <v>59</v>
      </c>
      <c r="C2383" s="133" t="s">
        <v>2323</v>
      </c>
      <c r="D2383" s="135">
        <v>24012219</v>
      </c>
      <c r="E2383" s="135">
        <v>37651131</v>
      </c>
      <c r="F2383" s="135">
        <v>108000000</v>
      </c>
      <c r="G2383" s="135">
        <v>122500000</v>
      </c>
      <c r="H2383" s="128"/>
      <c r="I2383" s="128"/>
    </row>
    <row r="2384" spans="1:9" x14ac:dyDescent="0.3">
      <c r="A2384" s="136">
        <v>5</v>
      </c>
      <c r="B2384" s="137">
        <v>100055701025</v>
      </c>
      <c r="C2384" s="138" t="s">
        <v>2324</v>
      </c>
      <c r="D2384" s="140">
        <v>10600000</v>
      </c>
      <c r="E2384" s="140">
        <v>29698631</v>
      </c>
      <c r="F2384" s="140">
        <v>53000000</v>
      </c>
      <c r="G2384" s="140">
        <v>70000000</v>
      </c>
      <c r="H2384" s="141">
        <v>0</v>
      </c>
      <c r="I2384" s="136" t="s">
        <v>447</v>
      </c>
    </row>
    <row r="2385" spans="1:9" x14ac:dyDescent="0.3">
      <c r="A2385" s="136">
        <v>6</v>
      </c>
      <c r="B2385" s="137">
        <v>100055701026</v>
      </c>
      <c r="C2385" s="138" t="s">
        <v>2325</v>
      </c>
      <c r="D2385" s="139">
        <v>0</v>
      </c>
      <c r="E2385" s="139">
        <v>0</v>
      </c>
      <c r="F2385" s="140">
        <v>3000000</v>
      </c>
      <c r="G2385" s="140">
        <v>3000000</v>
      </c>
      <c r="H2385" s="141">
        <v>0</v>
      </c>
      <c r="I2385" s="136" t="s">
        <v>447</v>
      </c>
    </row>
    <row r="2386" spans="1:9" x14ac:dyDescent="0.3">
      <c r="A2386" s="136">
        <v>7</v>
      </c>
      <c r="B2386" s="137">
        <v>100055701027</v>
      </c>
      <c r="C2386" s="138" t="s">
        <v>2326</v>
      </c>
      <c r="D2386" s="139">
        <v>0</v>
      </c>
      <c r="E2386" s="140">
        <v>405000</v>
      </c>
      <c r="F2386" s="140">
        <v>24000000</v>
      </c>
      <c r="G2386" s="140">
        <v>25000000</v>
      </c>
      <c r="H2386" s="141">
        <v>0</v>
      </c>
      <c r="I2386" s="136" t="s">
        <v>447</v>
      </c>
    </row>
    <row r="2387" spans="1:9" ht="39.6" x14ac:dyDescent="0.3">
      <c r="A2387" s="136">
        <v>8</v>
      </c>
      <c r="B2387" s="137">
        <v>100055701028</v>
      </c>
      <c r="C2387" s="138" t="s">
        <v>2327</v>
      </c>
      <c r="D2387" s="139">
        <v>0</v>
      </c>
      <c r="E2387" s="139">
        <v>0</v>
      </c>
      <c r="F2387" s="140">
        <v>2000000</v>
      </c>
      <c r="G2387" s="140">
        <v>2000000</v>
      </c>
      <c r="H2387" s="141">
        <v>0</v>
      </c>
      <c r="I2387" s="136" t="s">
        <v>447</v>
      </c>
    </row>
    <row r="2388" spans="1:9" x14ac:dyDescent="0.3">
      <c r="A2388" s="136">
        <v>9</v>
      </c>
      <c r="B2388" s="137">
        <v>100055701029</v>
      </c>
      <c r="C2388" s="138" t="s">
        <v>2328</v>
      </c>
      <c r="D2388" s="140">
        <v>3374000</v>
      </c>
      <c r="E2388" s="140">
        <v>2751000</v>
      </c>
      <c r="F2388" s="140">
        <v>10000000</v>
      </c>
      <c r="G2388" s="140">
        <v>12000000</v>
      </c>
      <c r="H2388" s="141">
        <v>0</v>
      </c>
      <c r="I2388" s="136" t="s">
        <v>447</v>
      </c>
    </row>
    <row r="2389" spans="1:9" x14ac:dyDescent="0.3">
      <c r="A2389" s="136">
        <v>10</v>
      </c>
      <c r="B2389" s="137">
        <v>100055701030</v>
      </c>
      <c r="C2389" s="138" t="s">
        <v>2329</v>
      </c>
      <c r="D2389" s="140">
        <v>1900000</v>
      </c>
      <c r="E2389" s="140">
        <v>950000</v>
      </c>
      <c r="F2389" s="140">
        <v>4000000</v>
      </c>
      <c r="G2389" s="140">
        <v>500000</v>
      </c>
      <c r="H2389" s="141">
        <v>0</v>
      </c>
      <c r="I2389" s="136" t="s">
        <v>447</v>
      </c>
    </row>
    <row r="2390" spans="1:9" x14ac:dyDescent="0.3">
      <c r="A2390" s="136">
        <v>11</v>
      </c>
      <c r="B2390" s="137">
        <v>100055701031</v>
      </c>
      <c r="C2390" s="138" t="s">
        <v>2330</v>
      </c>
      <c r="D2390" s="140">
        <v>5848219</v>
      </c>
      <c r="E2390" s="140">
        <v>753000</v>
      </c>
      <c r="F2390" s="140">
        <v>2000000</v>
      </c>
      <c r="G2390" s="139">
        <v>0</v>
      </c>
      <c r="H2390" s="141">
        <v>0</v>
      </c>
      <c r="I2390" s="136" t="s">
        <v>447</v>
      </c>
    </row>
    <row r="2391" spans="1:9" ht="26.4" x14ac:dyDescent="0.3">
      <c r="A2391" s="136">
        <v>12</v>
      </c>
      <c r="B2391" s="137">
        <v>100055701032</v>
      </c>
      <c r="C2391" s="138" t="s">
        <v>2331</v>
      </c>
      <c r="D2391" s="140">
        <v>2290000</v>
      </c>
      <c r="E2391" s="140">
        <v>3093500</v>
      </c>
      <c r="F2391" s="140">
        <v>10000000</v>
      </c>
      <c r="G2391" s="140">
        <v>10000000</v>
      </c>
      <c r="H2391" s="141">
        <v>0</v>
      </c>
      <c r="I2391" s="136" t="s">
        <v>447</v>
      </c>
    </row>
    <row r="2392" spans="1:9" x14ac:dyDescent="0.3">
      <c r="A2392" s="131"/>
      <c r="B2392" s="132">
        <v>60</v>
      </c>
      <c r="C2392" s="133" t="s">
        <v>1528</v>
      </c>
      <c r="D2392" s="135">
        <v>998000</v>
      </c>
      <c r="E2392" s="134">
        <v>0</v>
      </c>
      <c r="F2392" s="135">
        <v>2000000</v>
      </c>
      <c r="G2392" s="135">
        <v>2000000</v>
      </c>
      <c r="H2392" s="128"/>
      <c r="I2392" s="128"/>
    </row>
    <row r="2393" spans="1:9" x14ac:dyDescent="0.3">
      <c r="A2393" s="136">
        <v>13</v>
      </c>
      <c r="B2393" s="137">
        <v>101000006001</v>
      </c>
      <c r="C2393" s="138" t="s">
        <v>2332</v>
      </c>
      <c r="D2393" s="139">
        <v>0</v>
      </c>
      <c r="E2393" s="139">
        <v>0</v>
      </c>
      <c r="F2393" s="140">
        <v>2000000</v>
      </c>
      <c r="G2393" s="140">
        <v>2000000</v>
      </c>
      <c r="H2393" s="141">
        <v>0</v>
      </c>
      <c r="I2393" s="136" t="s">
        <v>447</v>
      </c>
    </row>
    <row r="2394" spans="1:9" ht="26.4" x14ac:dyDescent="0.3">
      <c r="A2394" s="136">
        <v>14</v>
      </c>
      <c r="B2394" s="137">
        <v>100055701037</v>
      </c>
      <c r="C2394" s="138" t="s">
        <v>2333</v>
      </c>
      <c r="D2394" s="140">
        <v>998000</v>
      </c>
      <c r="E2394" s="139">
        <v>0</v>
      </c>
      <c r="F2394" s="139">
        <v>0</v>
      </c>
      <c r="G2394" s="139">
        <v>0</v>
      </c>
      <c r="H2394" s="141">
        <v>0</v>
      </c>
      <c r="I2394" s="136" t="s">
        <v>447</v>
      </c>
    </row>
    <row r="2395" spans="1:9" x14ac:dyDescent="0.3">
      <c r="A2395" s="131"/>
      <c r="B2395" s="132">
        <v>62</v>
      </c>
      <c r="C2395" s="133" t="s">
        <v>501</v>
      </c>
      <c r="D2395" s="134">
        <v>0</v>
      </c>
      <c r="E2395" s="134">
        <v>0</v>
      </c>
      <c r="F2395" s="135">
        <v>2000000</v>
      </c>
      <c r="G2395" s="135">
        <v>2000000</v>
      </c>
      <c r="H2395" s="128"/>
      <c r="I2395" s="128"/>
    </row>
    <row r="2396" spans="1:9" x14ac:dyDescent="0.3">
      <c r="A2396" s="136">
        <v>15</v>
      </c>
      <c r="B2396" s="137">
        <v>100055701038</v>
      </c>
      <c r="C2396" s="138" t="s">
        <v>2334</v>
      </c>
      <c r="D2396" s="139">
        <v>0</v>
      </c>
      <c r="E2396" s="139">
        <v>0</v>
      </c>
      <c r="F2396" s="140">
        <v>2000000</v>
      </c>
      <c r="G2396" s="140">
        <v>2000000</v>
      </c>
      <c r="H2396" s="141">
        <v>0</v>
      </c>
      <c r="I2396" s="136" t="s">
        <v>447</v>
      </c>
    </row>
    <row r="2397" spans="1:9" x14ac:dyDescent="0.3">
      <c r="A2397" s="131"/>
      <c r="B2397" s="132">
        <v>123</v>
      </c>
      <c r="C2397" s="133" t="s">
        <v>2097</v>
      </c>
      <c r="D2397" s="135">
        <v>1800000</v>
      </c>
      <c r="E2397" s="134">
        <v>0</v>
      </c>
      <c r="F2397" s="135">
        <v>6000000</v>
      </c>
      <c r="G2397" s="135">
        <v>6000000</v>
      </c>
      <c r="H2397" s="128"/>
      <c r="I2397" s="128"/>
    </row>
    <row r="2398" spans="1:9" x14ac:dyDescent="0.3">
      <c r="A2398" s="136">
        <v>16</v>
      </c>
      <c r="B2398" s="137">
        <v>100055701033</v>
      </c>
      <c r="C2398" s="138" t="s">
        <v>2335</v>
      </c>
      <c r="D2398" s="140">
        <v>1800000</v>
      </c>
      <c r="E2398" s="139">
        <v>0</v>
      </c>
      <c r="F2398" s="140">
        <v>6000000</v>
      </c>
      <c r="G2398" s="140">
        <v>6000000</v>
      </c>
      <c r="H2398" s="141">
        <v>0</v>
      </c>
      <c r="I2398" s="136" t="s">
        <v>447</v>
      </c>
    </row>
    <row r="2399" spans="1:9" x14ac:dyDescent="0.3">
      <c r="A2399" s="131"/>
      <c r="B2399" s="132">
        <v>495</v>
      </c>
      <c r="C2399" s="133" t="s">
        <v>2336</v>
      </c>
      <c r="D2399" s="135">
        <v>9388452</v>
      </c>
      <c r="E2399" s="135">
        <v>12733351</v>
      </c>
      <c r="F2399" s="135">
        <v>60000000</v>
      </c>
      <c r="G2399" s="135">
        <v>59690000</v>
      </c>
      <c r="H2399" s="128"/>
      <c r="I2399" s="128"/>
    </row>
    <row r="2400" spans="1:9" x14ac:dyDescent="0.3">
      <c r="A2400" s="136">
        <v>17</v>
      </c>
      <c r="B2400" s="137">
        <v>100055701036</v>
      </c>
      <c r="C2400" s="138" t="s">
        <v>2337</v>
      </c>
      <c r="D2400" s="139">
        <v>0</v>
      </c>
      <c r="E2400" s="140">
        <v>946490</v>
      </c>
      <c r="F2400" s="140">
        <v>21000000</v>
      </c>
      <c r="G2400" s="140">
        <v>19690000</v>
      </c>
      <c r="H2400" s="141">
        <v>0</v>
      </c>
      <c r="I2400" s="136" t="s">
        <v>447</v>
      </c>
    </row>
    <row r="2401" spans="1:9" x14ac:dyDescent="0.3">
      <c r="A2401" s="136">
        <v>18</v>
      </c>
      <c r="B2401" s="137">
        <v>100055701034</v>
      </c>
      <c r="C2401" s="138" t="s">
        <v>2338</v>
      </c>
      <c r="D2401" s="140">
        <v>2939000</v>
      </c>
      <c r="E2401" s="139">
        <v>0</v>
      </c>
      <c r="F2401" s="140">
        <v>12000000</v>
      </c>
      <c r="G2401" s="140">
        <v>10000000</v>
      </c>
      <c r="H2401" s="141">
        <v>0</v>
      </c>
      <c r="I2401" s="136" t="s">
        <v>447</v>
      </c>
    </row>
    <row r="2402" spans="1:9" x14ac:dyDescent="0.3">
      <c r="A2402" s="136">
        <v>19</v>
      </c>
      <c r="B2402" s="137">
        <v>100055701035</v>
      </c>
      <c r="C2402" s="138" t="s">
        <v>2339</v>
      </c>
      <c r="D2402" s="140">
        <v>6449452</v>
      </c>
      <c r="E2402" s="140">
        <v>11786861</v>
      </c>
      <c r="F2402" s="140">
        <v>27000000</v>
      </c>
      <c r="G2402" s="140">
        <v>30000000</v>
      </c>
      <c r="H2402" s="141">
        <v>0</v>
      </c>
      <c r="I2402" s="136" t="s">
        <v>447</v>
      </c>
    </row>
    <row r="2403" spans="1:9" x14ac:dyDescent="0.3">
      <c r="A2403" s="142" t="s">
        <v>483</v>
      </c>
      <c r="B2403" s="142"/>
      <c r="C2403" s="142"/>
      <c r="D2403" s="144">
        <v>36198671</v>
      </c>
      <c r="E2403" s="144">
        <v>50384482</v>
      </c>
      <c r="F2403" s="144">
        <v>990000000</v>
      </c>
      <c r="G2403" s="144">
        <v>1004500000</v>
      </c>
      <c r="H2403" s="145"/>
      <c r="I2403" s="145"/>
    </row>
    <row r="2404" spans="1:9" x14ac:dyDescent="0.3">
      <c r="A2404" s="129"/>
      <c r="B2404" s="130" t="s">
        <v>484</v>
      </c>
      <c r="C2404" s="130"/>
      <c r="D2404" s="130"/>
      <c r="E2404" s="130"/>
      <c r="F2404" s="130"/>
      <c r="G2404" s="130"/>
      <c r="H2404" s="130"/>
      <c r="I2404" s="130"/>
    </row>
    <row r="2405" spans="1:9" x14ac:dyDescent="0.3">
      <c r="A2405" s="142" t="s">
        <v>485</v>
      </c>
      <c r="B2405" s="142"/>
      <c r="C2405" s="142"/>
      <c r="D2405" s="135">
        <v>36198671</v>
      </c>
      <c r="E2405" s="135">
        <v>50384482</v>
      </c>
      <c r="F2405" s="135">
        <v>990000000</v>
      </c>
      <c r="G2405" s="135">
        <v>1004500000</v>
      </c>
      <c r="H2405" s="146"/>
      <c r="I2405" s="146"/>
    </row>
    <row r="2406" spans="1:9" x14ac:dyDescent="0.3">
      <c r="A2406" s="127">
        <v>96</v>
      </c>
      <c r="B2406" s="128" t="s">
        <v>2340</v>
      </c>
      <c r="C2406" s="128"/>
      <c r="D2406" s="128"/>
      <c r="E2406" s="128"/>
      <c r="F2406" s="128"/>
      <c r="G2406" s="128"/>
      <c r="H2406" s="128"/>
      <c r="I2406" s="128"/>
    </row>
    <row r="2407" spans="1:9" x14ac:dyDescent="0.3">
      <c r="A2407" s="129"/>
      <c r="B2407" s="130" t="s">
        <v>444</v>
      </c>
      <c r="C2407" s="130"/>
      <c r="D2407" s="130"/>
      <c r="E2407" s="130"/>
      <c r="F2407" s="130"/>
      <c r="G2407" s="130"/>
      <c r="H2407" s="130"/>
      <c r="I2407" s="130"/>
    </row>
    <row r="2408" spans="1:9" x14ac:dyDescent="0.3">
      <c r="A2408" s="131"/>
      <c r="B2408" s="132">
        <v>46</v>
      </c>
      <c r="C2408" s="133" t="s">
        <v>1915</v>
      </c>
      <c r="D2408" s="135">
        <v>26961184</v>
      </c>
      <c r="E2408" s="135">
        <v>106132366</v>
      </c>
      <c r="F2408" s="135">
        <v>4130000000</v>
      </c>
      <c r="G2408" s="135">
        <v>7695000000</v>
      </c>
      <c r="H2408" s="128"/>
      <c r="I2408" s="128"/>
    </row>
    <row r="2409" spans="1:9" ht="26.4" x14ac:dyDescent="0.3">
      <c r="A2409" s="136">
        <v>1</v>
      </c>
      <c r="B2409" s="137">
        <v>20031801032</v>
      </c>
      <c r="C2409" s="138" t="s">
        <v>2341</v>
      </c>
      <c r="D2409" s="139">
        <v>0</v>
      </c>
      <c r="E2409" s="139">
        <v>0</v>
      </c>
      <c r="F2409" s="140">
        <v>5000000</v>
      </c>
      <c r="G2409" s="139">
        <v>0</v>
      </c>
      <c r="H2409" s="141">
        <v>0</v>
      </c>
      <c r="I2409" s="136" t="s">
        <v>456</v>
      </c>
    </row>
    <row r="2410" spans="1:9" ht="26.4" x14ac:dyDescent="0.3">
      <c r="A2410" s="136">
        <v>2</v>
      </c>
      <c r="B2410" s="137">
        <v>20031801035</v>
      </c>
      <c r="C2410" s="138" t="s">
        <v>2342</v>
      </c>
      <c r="D2410" s="139">
        <v>0</v>
      </c>
      <c r="E2410" s="139">
        <v>0</v>
      </c>
      <c r="F2410" s="140">
        <v>5000000</v>
      </c>
      <c r="G2410" s="140">
        <v>10000000</v>
      </c>
      <c r="H2410" s="141">
        <v>0</v>
      </c>
      <c r="I2410" s="136" t="s">
        <v>447</v>
      </c>
    </row>
    <row r="2411" spans="1:9" x14ac:dyDescent="0.3">
      <c r="A2411" s="136">
        <v>3</v>
      </c>
      <c r="B2411" s="137">
        <v>20031801019</v>
      </c>
      <c r="C2411" s="138" t="s">
        <v>2343</v>
      </c>
      <c r="D2411" s="140">
        <v>5000000</v>
      </c>
      <c r="E2411" s="139">
        <v>0</v>
      </c>
      <c r="F2411" s="140">
        <v>10000000</v>
      </c>
      <c r="G2411" s="140">
        <v>10000000</v>
      </c>
      <c r="H2411" s="141">
        <v>0</v>
      </c>
      <c r="I2411" s="136" t="s">
        <v>447</v>
      </c>
    </row>
    <row r="2412" spans="1:9" ht="26.4" x14ac:dyDescent="0.3">
      <c r="A2412" s="136">
        <v>4</v>
      </c>
      <c r="B2412" s="137">
        <v>20031801025</v>
      </c>
      <c r="C2412" s="138" t="s">
        <v>2344</v>
      </c>
      <c r="D2412" s="139">
        <v>0</v>
      </c>
      <c r="E2412" s="140">
        <v>2687500</v>
      </c>
      <c r="F2412" s="140">
        <v>5000000</v>
      </c>
      <c r="G2412" s="140">
        <v>5000000</v>
      </c>
      <c r="H2412" s="141">
        <v>0</v>
      </c>
      <c r="I2412" s="136" t="s">
        <v>447</v>
      </c>
    </row>
    <row r="2413" spans="1:9" x14ac:dyDescent="0.3">
      <c r="A2413" s="136">
        <v>5</v>
      </c>
      <c r="B2413" s="137">
        <v>20031801026</v>
      </c>
      <c r="C2413" s="138" t="s">
        <v>2345</v>
      </c>
      <c r="D2413" s="139">
        <v>0</v>
      </c>
      <c r="E2413" s="140">
        <v>1451250</v>
      </c>
      <c r="F2413" s="140">
        <v>3000000</v>
      </c>
      <c r="G2413" s="139">
        <v>0</v>
      </c>
      <c r="H2413" s="141">
        <v>0</v>
      </c>
      <c r="I2413" s="136" t="s">
        <v>447</v>
      </c>
    </row>
    <row r="2414" spans="1:9" x14ac:dyDescent="0.3">
      <c r="A2414" s="136">
        <v>6</v>
      </c>
      <c r="B2414" s="137">
        <v>20031801027</v>
      </c>
      <c r="C2414" s="138" t="s">
        <v>2346</v>
      </c>
      <c r="D2414" s="139">
        <v>0</v>
      </c>
      <c r="E2414" s="140">
        <v>1700000</v>
      </c>
      <c r="F2414" s="140">
        <v>3000000</v>
      </c>
      <c r="G2414" s="140">
        <v>10000000</v>
      </c>
      <c r="H2414" s="141">
        <v>0</v>
      </c>
      <c r="I2414" s="136" t="s">
        <v>447</v>
      </c>
    </row>
    <row r="2415" spans="1:9" x14ac:dyDescent="0.3">
      <c r="A2415" s="136">
        <v>7</v>
      </c>
      <c r="B2415" s="137">
        <v>20031801028</v>
      </c>
      <c r="C2415" s="138" t="s">
        <v>2347</v>
      </c>
      <c r="D2415" s="139">
        <v>0</v>
      </c>
      <c r="E2415" s="140">
        <v>1300000</v>
      </c>
      <c r="F2415" s="140">
        <v>3000000</v>
      </c>
      <c r="G2415" s="140">
        <v>5000000</v>
      </c>
      <c r="H2415" s="141">
        <v>0</v>
      </c>
      <c r="I2415" s="136" t="s">
        <v>447</v>
      </c>
    </row>
    <row r="2416" spans="1:9" ht="39.6" x14ac:dyDescent="0.3">
      <c r="A2416" s="136">
        <v>8</v>
      </c>
      <c r="B2416" s="137">
        <v>20031801033</v>
      </c>
      <c r="C2416" s="138" t="s">
        <v>2348</v>
      </c>
      <c r="D2416" s="139">
        <v>0</v>
      </c>
      <c r="E2416" s="140">
        <v>3500000</v>
      </c>
      <c r="F2416" s="140">
        <v>5000000</v>
      </c>
      <c r="G2416" s="139">
        <v>0</v>
      </c>
      <c r="H2416" s="141">
        <v>0</v>
      </c>
      <c r="I2416" s="136" t="s">
        <v>447</v>
      </c>
    </row>
    <row r="2417" spans="1:9" ht="26.4" x14ac:dyDescent="0.3">
      <c r="A2417" s="136">
        <v>9</v>
      </c>
      <c r="B2417" s="137">
        <v>20031801034</v>
      </c>
      <c r="C2417" s="138" t="s">
        <v>2349</v>
      </c>
      <c r="D2417" s="139">
        <v>0</v>
      </c>
      <c r="E2417" s="140">
        <v>3000000</v>
      </c>
      <c r="F2417" s="140">
        <v>5000000</v>
      </c>
      <c r="G2417" s="140">
        <v>5000000</v>
      </c>
      <c r="H2417" s="141">
        <v>0</v>
      </c>
      <c r="I2417" s="136" t="s">
        <v>447</v>
      </c>
    </row>
    <row r="2418" spans="1:9" x14ac:dyDescent="0.3">
      <c r="A2418" s="136">
        <v>10</v>
      </c>
      <c r="B2418" s="137">
        <v>20031801020</v>
      </c>
      <c r="C2418" s="138" t="s">
        <v>2350</v>
      </c>
      <c r="D2418" s="140">
        <v>21961184</v>
      </c>
      <c r="E2418" s="139">
        <v>0</v>
      </c>
      <c r="F2418" s="140">
        <v>75000000</v>
      </c>
      <c r="G2418" s="140">
        <v>140000000</v>
      </c>
      <c r="H2418" s="141">
        <v>0</v>
      </c>
      <c r="I2418" s="136" t="s">
        <v>447</v>
      </c>
    </row>
    <row r="2419" spans="1:9" x14ac:dyDescent="0.3">
      <c r="A2419" s="136">
        <v>11</v>
      </c>
      <c r="B2419" s="137">
        <v>20031801021</v>
      </c>
      <c r="C2419" s="138" t="s">
        <v>2351</v>
      </c>
      <c r="D2419" s="139">
        <v>0</v>
      </c>
      <c r="E2419" s="139">
        <v>0</v>
      </c>
      <c r="F2419" s="140">
        <v>10000000</v>
      </c>
      <c r="G2419" s="140">
        <v>10000000</v>
      </c>
      <c r="H2419" s="141">
        <v>0</v>
      </c>
      <c r="I2419" s="136" t="s">
        <v>447</v>
      </c>
    </row>
    <row r="2420" spans="1:9" x14ac:dyDescent="0.3">
      <c r="A2420" s="136">
        <v>12</v>
      </c>
      <c r="B2420" s="137">
        <v>20031801029</v>
      </c>
      <c r="C2420" s="138" t="s">
        <v>2352</v>
      </c>
      <c r="D2420" s="139">
        <v>0</v>
      </c>
      <c r="E2420" s="140">
        <v>483750</v>
      </c>
      <c r="F2420" s="140">
        <v>1000000</v>
      </c>
      <c r="G2420" s="139">
        <v>0</v>
      </c>
      <c r="H2420" s="141">
        <v>0</v>
      </c>
      <c r="I2420" s="136" t="s">
        <v>447</v>
      </c>
    </row>
    <row r="2421" spans="1:9" x14ac:dyDescent="0.3">
      <c r="A2421" s="136">
        <v>13</v>
      </c>
      <c r="B2421" s="137">
        <v>20031801030</v>
      </c>
      <c r="C2421" s="138" t="s">
        <v>2353</v>
      </c>
      <c r="D2421" s="139">
        <v>0</v>
      </c>
      <c r="E2421" s="140">
        <v>92009866</v>
      </c>
      <c r="F2421" s="140">
        <v>4000000000</v>
      </c>
      <c r="G2421" s="140">
        <v>7250000000</v>
      </c>
      <c r="H2421" s="141">
        <v>0</v>
      </c>
      <c r="I2421" s="136" t="s">
        <v>447</v>
      </c>
    </row>
    <row r="2422" spans="1:9" ht="26.4" x14ac:dyDescent="0.3">
      <c r="A2422" s="136">
        <v>14</v>
      </c>
      <c r="B2422" s="137">
        <v>20031801036</v>
      </c>
      <c r="C2422" s="138" t="s">
        <v>2354</v>
      </c>
      <c r="D2422" s="139">
        <v>0</v>
      </c>
      <c r="E2422" s="139">
        <v>0</v>
      </c>
      <c r="F2422" s="139">
        <v>0</v>
      </c>
      <c r="G2422" s="140">
        <v>250000000</v>
      </c>
      <c r="H2422" s="141">
        <v>0</v>
      </c>
      <c r="I2422" s="136" t="s">
        <v>447</v>
      </c>
    </row>
    <row r="2423" spans="1:9" x14ac:dyDescent="0.3">
      <c r="A2423" s="131"/>
      <c r="B2423" s="132">
        <v>47</v>
      </c>
      <c r="C2423" s="133" t="s">
        <v>2097</v>
      </c>
      <c r="D2423" s="135">
        <v>3000000</v>
      </c>
      <c r="E2423" s="135">
        <v>60000000</v>
      </c>
      <c r="F2423" s="135">
        <v>375000000</v>
      </c>
      <c r="G2423" s="135">
        <v>805000000</v>
      </c>
      <c r="H2423" s="128"/>
      <c r="I2423" s="128"/>
    </row>
    <row r="2424" spans="1:9" x14ac:dyDescent="0.3">
      <c r="A2424" s="136">
        <v>15</v>
      </c>
      <c r="B2424" s="137">
        <v>20031801031</v>
      </c>
      <c r="C2424" s="138" t="s">
        <v>2355</v>
      </c>
      <c r="D2424" s="139">
        <v>0</v>
      </c>
      <c r="E2424" s="139">
        <v>0</v>
      </c>
      <c r="F2424" s="140">
        <v>250000000</v>
      </c>
      <c r="G2424" s="140">
        <v>320000000</v>
      </c>
      <c r="H2424" s="141">
        <v>0</v>
      </c>
      <c r="I2424" s="136" t="s">
        <v>447</v>
      </c>
    </row>
    <row r="2425" spans="1:9" x14ac:dyDescent="0.3">
      <c r="A2425" s="136">
        <v>16</v>
      </c>
      <c r="B2425" s="137">
        <v>20031801022</v>
      </c>
      <c r="C2425" s="138" t="s">
        <v>2356</v>
      </c>
      <c r="D2425" s="140">
        <v>3000000</v>
      </c>
      <c r="E2425" s="139">
        <v>0</v>
      </c>
      <c r="F2425" s="140">
        <v>5000000</v>
      </c>
      <c r="G2425" s="140">
        <v>5000000</v>
      </c>
      <c r="H2425" s="141">
        <v>0</v>
      </c>
      <c r="I2425" s="136" t="s">
        <v>447</v>
      </c>
    </row>
    <row r="2426" spans="1:9" x14ac:dyDescent="0.3">
      <c r="A2426" s="136">
        <v>17</v>
      </c>
      <c r="B2426" s="137">
        <v>20031801023</v>
      </c>
      <c r="C2426" s="138" t="s">
        <v>2357</v>
      </c>
      <c r="D2426" s="139">
        <v>0</v>
      </c>
      <c r="E2426" s="140">
        <v>60000000</v>
      </c>
      <c r="F2426" s="140">
        <v>120000000</v>
      </c>
      <c r="G2426" s="139">
        <v>0</v>
      </c>
      <c r="H2426" s="141">
        <v>0</v>
      </c>
      <c r="I2426" s="136" t="s">
        <v>447</v>
      </c>
    </row>
    <row r="2427" spans="1:9" x14ac:dyDescent="0.3">
      <c r="A2427" s="136">
        <v>18</v>
      </c>
      <c r="B2427" s="137">
        <v>20031810024</v>
      </c>
      <c r="C2427" s="138" t="s">
        <v>2358</v>
      </c>
      <c r="D2427" s="139">
        <v>0</v>
      </c>
      <c r="E2427" s="139">
        <v>0</v>
      </c>
      <c r="F2427" s="139">
        <v>0</v>
      </c>
      <c r="G2427" s="139">
        <v>0</v>
      </c>
      <c r="H2427" s="141">
        <v>0</v>
      </c>
      <c r="I2427" s="136" t="s">
        <v>447</v>
      </c>
    </row>
    <row r="2428" spans="1:9" ht="26.4" x14ac:dyDescent="0.3">
      <c r="A2428" s="136">
        <v>19</v>
      </c>
      <c r="B2428" s="137">
        <v>21300004701</v>
      </c>
      <c r="C2428" s="138" t="s">
        <v>2359</v>
      </c>
      <c r="D2428" s="139">
        <v>0</v>
      </c>
      <c r="E2428" s="139">
        <v>0</v>
      </c>
      <c r="F2428" s="139">
        <v>0</v>
      </c>
      <c r="G2428" s="140">
        <v>480000000</v>
      </c>
      <c r="H2428" s="141">
        <v>0</v>
      </c>
      <c r="I2428" s="136" t="s">
        <v>447</v>
      </c>
    </row>
    <row r="2429" spans="1:9" x14ac:dyDescent="0.3">
      <c r="A2429" s="142" t="s">
        <v>483</v>
      </c>
      <c r="B2429" s="142"/>
      <c r="C2429" s="142"/>
      <c r="D2429" s="144">
        <v>29961184</v>
      </c>
      <c r="E2429" s="144">
        <v>166132366</v>
      </c>
      <c r="F2429" s="144">
        <v>4505000000</v>
      </c>
      <c r="G2429" s="144">
        <v>8500000000</v>
      </c>
      <c r="H2429" s="145"/>
      <c r="I2429" s="145"/>
    </row>
    <row r="2430" spans="1:9" x14ac:dyDescent="0.3">
      <c r="A2430" s="129"/>
      <c r="B2430" s="130" t="s">
        <v>484</v>
      </c>
      <c r="C2430" s="130"/>
      <c r="D2430" s="130"/>
      <c r="E2430" s="130"/>
      <c r="F2430" s="130"/>
      <c r="G2430" s="130"/>
      <c r="H2430" s="130"/>
      <c r="I2430" s="130"/>
    </row>
    <row r="2431" spans="1:9" x14ac:dyDescent="0.3">
      <c r="A2431" s="142" t="s">
        <v>485</v>
      </c>
      <c r="B2431" s="142"/>
      <c r="C2431" s="142"/>
      <c r="D2431" s="135">
        <v>29961184</v>
      </c>
      <c r="E2431" s="135">
        <v>166132366</v>
      </c>
      <c r="F2431" s="135">
        <v>4505000000</v>
      </c>
      <c r="G2431" s="135">
        <v>8500000000</v>
      </c>
      <c r="H2431" s="146"/>
      <c r="I2431" s="146"/>
    </row>
    <row r="2432" spans="1:9" x14ac:dyDescent="0.3">
      <c r="A2432" s="127">
        <v>97</v>
      </c>
      <c r="B2432" s="128" t="s">
        <v>2360</v>
      </c>
      <c r="C2432" s="128"/>
      <c r="D2432" s="128"/>
      <c r="E2432" s="128"/>
      <c r="F2432" s="128"/>
      <c r="G2432" s="128"/>
      <c r="H2432" s="128"/>
      <c r="I2432" s="128"/>
    </row>
    <row r="2433" spans="1:9" x14ac:dyDescent="0.3">
      <c r="A2433" s="129"/>
      <c r="B2433" s="130" t="s">
        <v>444</v>
      </c>
      <c r="C2433" s="130"/>
      <c r="D2433" s="130"/>
      <c r="E2433" s="130"/>
      <c r="F2433" s="130"/>
      <c r="G2433" s="130"/>
      <c r="H2433" s="130"/>
      <c r="I2433" s="130"/>
    </row>
    <row r="2434" spans="1:9" x14ac:dyDescent="0.3">
      <c r="A2434" s="131"/>
      <c r="B2434" s="132">
        <v>78</v>
      </c>
      <c r="C2434" s="133" t="s">
        <v>445</v>
      </c>
      <c r="D2434" s="135">
        <v>1498150</v>
      </c>
      <c r="E2434" s="135">
        <v>989000</v>
      </c>
      <c r="F2434" s="135">
        <v>8000000</v>
      </c>
      <c r="G2434" s="135">
        <v>8000000</v>
      </c>
      <c r="H2434" s="128"/>
      <c r="I2434" s="128"/>
    </row>
    <row r="2435" spans="1:9" x14ac:dyDescent="0.3">
      <c r="A2435" s="136">
        <v>1</v>
      </c>
      <c r="B2435" s="137">
        <v>130011101010</v>
      </c>
      <c r="C2435" s="138" t="s">
        <v>2361</v>
      </c>
      <c r="D2435" s="140">
        <v>1498150</v>
      </c>
      <c r="E2435" s="140">
        <v>989000</v>
      </c>
      <c r="F2435" s="140">
        <v>4000000</v>
      </c>
      <c r="G2435" s="140">
        <v>5000000</v>
      </c>
      <c r="H2435" s="141">
        <v>0.55000000000000004</v>
      </c>
      <c r="I2435" s="136" t="s">
        <v>447</v>
      </c>
    </row>
    <row r="2436" spans="1:9" x14ac:dyDescent="0.3">
      <c r="A2436" s="136">
        <v>2</v>
      </c>
      <c r="B2436" s="137">
        <v>130011101018</v>
      </c>
      <c r="C2436" s="138" t="s">
        <v>2362</v>
      </c>
      <c r="D2436" s="139">
        <v>0</v>
      </c>
      <c r="E2436" s="139">
        <v>0</v>
      </c>
      <c r="F2436" s="140">
        <v>3000000</v>
      </c>
      <c r="G2436" s="140">
        <v>2000000</v>
      </c>
      <c r="H2436" s="141">
        <v>0.1</v>
      </c>
      <c r="I2436" s="136" t="s">
        <v>447</v>
      </c>
    </row>
    <row r="2437" spans="1:9" x14ac:dyDescent="0.3">
      <c r="A2437" s="136">
        <v>3</v>
      </c>
      <c r="B2437" s="137">
        <v>130011101011</v>
      </c>
      <c r="C2437" s="138" t="s">
        <v>2363</v>
      </c>
      <c r="D2437" s="139">
        <v>0</v>
      </c>
      <c r="E2437" s="139">
        <v>0</v>
      </c>
      <c r="F2437" s="140">
        <v>1000000</v>
      </c>
      <c r="G2437" s="140">
        <v>1000000</v>
      </c>
      <c r="H2437" s="141">
        <v>0.2</v>
      </c>
      <c r="I2437" s="136" t="s">
        <v>447</v>
      </c>
    </row>
    <row r="2438" spans="1:9" x14ac:dyDescent="0.3">
      <c r="A2438" s="131"/>
      <c r="B2438" s="132">
        <v>79</v>
      </c>
      <c r="C2438" s="133" t="s">
        <v>466</v>
      </c>
      <c r="D2438" s="134">
        <v>0</v>
      </c>
      <c r="E2438" s="135">
        <v>1483000</v>
      </c>
      <c r="F2438" s="135">
        <v>7000000</v>
      </c>
      <c r="G2438" s="135">
        <v>6500000</v>
      </c>
      <c r="H2438" s="128"/>
      <c r="I2438" s="128"/>
    </row>
    <row r="2439" spans="1:9" x14ac:dyDescent="0.3">
      <c r="A2439" s="136">
        <v>4</v>
      </c>
      <c r="B2439" s="137">
        <v>131800007901</v>
      </c>
      <c r="C2439" s="138" t="s">
        <v>2364</v>
      </c>
      <c r="D2439" s="139">
        <v>0</v>
      </c>
      <c r="E2439" s="139">
        <v>0</v>
      </c>
      <c r="F2439" s="140">
        <v>1000000</v>
      </c>
      <c r="G2439" s="140">
        <v>500000</v>
      </c>
      <c r="H2439" s="141">
        <v>0.7</v>
      </c>
      <c r="I2439" s="136" t="s">
        <v>447</v>
      </c>
    </row>
    <row r="2440" spans="1:9" x14ac:dyDescent="0.3">
      <c r="A2440" s="136">
        <v>5</v>
      </c>
      <c r="B2440" s="137">
        <v>130100007910</v>
      </c>
      <c r="C2440" s="138" t="s">
        <v>2365</v>
      </c>
      <c r="D2440" s="139">
        <v>0</v>
      </c>
      <c r="E2440" s="140">
        <v>537000</v>
      </c>
      <c r="F2440" s="140">
        <v>2500000</v>
      </c>
      <c r="G2440" s="140">
        <v>2000000</v>
      </c>
      <c r="H2440" s="141">
        <v>0.7</v>
      </c>
      <c r="I2440" s="136" t="s">
        <v>447</v>
      </c>
    </row>
    <row r="2441" spans="1:9" x14ac:dyDescent="0.3">
      <c r="A2441" s="136">
        <v>6</v>
      </c>
      <c r="B2441" s="137">
        <v>130100007924</v>
      </c>
      <c r="C2441" s="138" t="s">
        <v>2366</v>
      </c>
      <c r="D2441" s="139">
        <v>0</v>
      </c>
      <c r="E2441" s="140">
        <v>946000</v>
      </c>
      <c r="F2441" s="140">
        <v>1000000</v>
      </c>
      <c r="G2441" s="140">
        <v>1000000</v>
      </c>
      <c r="H2441" s="141">
        <v>0.7</v>
      </c>
      <c r="I2441" s="136" t="s">
        <v>447</v>
      </c>
    </row>
    <row r="2442" spans="1:9" x14ac:dyDescent="0.3">
      <c r="A2442" s="136">
        <v>7</v>
      </c>
      <c r="B2442" s="137">
        <v>130011101015</v>
      </c>
      <c r="C2442" s="138" t="s">
        <v>2367</v>
      </c>
      <c r="D2442" s="139">
        <v>0</v>
      </c>
      <c r="E2442" s="139">
        <v>0</v>
      </c>
      <c r="F2442" s="140">
        <v>1000000</v>
      </c>
      <c r="G2442" s="140">
        <v>1500000</v>
      </c>
      <c r="H2442" s="141">
        <v>0.55000000000000004</v>
      </c>
      <c r="I2442" s="136" t="s">
        <v>447</v>
      </c>
    </row>
    <row r="2443" spans="1:9" x14ac:dyDescent="0.3">
      <c r="A2443" s="136">
        <v>8</v>
      </c>
      <c r="B2443" s="137">
        <v>130011101016</v>
      </c>
      <c r="C2443" s="138" t="s">
        <v>2368</v>
      </c>
      <c r="D2443" s="139">
        <v>0</v>
      </c>
      <c r="E2443" s="139">
        <v>0</v>
      </c>
      <c r="F2443" s="140">
        <v>1500000</v>
      </c>
      <c r="G2443" s="140">
        <v>1500000</v>
      </c>
      <c r="H2443" s="141">
        <v>0.6</v>
      </c>
      <c r="I2443" s="136" t="s">
        <v>447</v>
      </c>
    </row>
    <row r="2444" spans="1:9" x14ac:dyDescent="0.3">
      <c r="A2444" s="131"/>
      <c r="B2444" s="132">
        <v>132</v>
      </c>
      <c r="C2444" s="133" t="s">
        <v>1197</v>
      </c>
      <c r="D2444" s="135">
        <v>1097685</v>
      </c>
      <c r="E2444" s="135">
        <v>1357000</v>
      </c>
      <c r="F2444" s="135">
        <v>5000000</v>
      </c>
      <c r="G2444" s="135">
        <v>5500000</v>
      </c>
      <c r="H2444" s="128"/>
      <c r="I2444" s="128"/>
    </row>
    <row r="2445" spans="1:9" x14ac:dyDescent="0.3">
      <c r="A2445" s="136">
        <v>9</v>
      </c>
      <c r="B2445" s="137">
        <v>130011101017</v>
      </c>
      <c r="C2445" s="138" t="s">
        <v>2369</v>
      </c>
      <c r="D2445" s="140">
        <v>1097685</v>
      </c>
      <c r="E2445" s="140">
        <v>1357000</v>
      </c>
      <c r="F2445" s="140">
        <v>5000000</v>
      </c>
      <c r="G2445" s="140">
        <v>5500000</v>
      </c>
      <c r="H2445" s="141">
        <v>0.6</v>
      </c>
      <c r="I2445" s="136" t="s">
        <v>447</v>
      </c>
    </row>
    <row r="2446" spans="1:9" x14ac:dyDescent="0.3">
      <c r="A2446" s="142" t="s">
        <v>483</v>
      </c>
      <c r="B2446" s="142"/>
      <c r="C2446" s="142"/>
      <c r="D2446" s="144">
        <v>2595835</v>
      </c>
      <c r="E2446" s="144">
        <v>3829000</v>
      </c>
      <c r="F2446" s="144">
        <v>20000000</v>
      </c>
      <c r="G2446" s="144">
        <v>20000000</v>
      </c>
      <c r="H2446" s="145"/>
      <c r="I2446" s="145"/>
    </row>
    <row r="2447" spans="1:9" x14ac:dyDescent="0.3">
      <c r="A2447" s="129"/>
      <c r="B2447" s="130" t="s">
        <v>484</v>
      </c>
      <c r="C2447" s="130"/>
      <c r="D2447" s="130"/>
      <c r="E2447" s="130"/>
      <c r="F2447" s="130"/>
      <c r="G2447" s="130"/>
      <c r="H2447" s="130"/>
      <c r="I2447" s="130"/>
    </row>
    <row r="2448" spans="1:9" x14ac:dyDescent="0.3">
      <c r="A2448" s="142" t="s">
        <v>485</v>
      </c>
      <c r="B2448" s="142"/>
      <c r="C2448" s="142"/>
      <c r="D2448" s="135">
        <v>2595835</v>
      </c>
      <c r="E2448" s="135">
        <v>3829000</v>
      </c>
      <c r="F2448" s="135">
        <v>20000000</v>
      </c>
      <c r="G2448" s="135">
        <v>20000000</v>
      </c>
      <c r="H2448" s="146"/>
      <c r="I2448" s="146"/>
    </row>
    <row r="2449" spans="1:9" x14ac:dyDescent="0.3">
      <c r="A2449" s="127">
        <v>98</v>
      </c>
      <c r="B2449" s="128" t="s">
        <v>2370</v>
      </c>
      <c r="C2449" s="128"/>
      <c r="D2449" s="128"/>
      <c r="E2449" s="128"/>
      <c r="F2449" s="128"/>
      <c r="G2449" s="128"/>
      <c r="H2449" s="128"/>
      <c r="I2449" s="128"/>
    </row>
    <row r="2450" spans="1:9" x14ac:dyDescent="0.3">
      <c r="A2450" s="129"/>
      <c r="B2450" s="130" t="s">
        <v>444</v>
      </c>
      <c r="C2450" s="130"/>
      <c r="D2450" s="130"/>
      <c r="E2450" s="130"/>
      <c r="F2450" s="130"/>
      <c r="G2450" s="130"/>
      <c r="H2450" s="130"/>
      <c r="I2450" s="130"/>
    </row>
    <row r="2451" spans="1:9" x14ac:dyDescent="0.3">
      <c r="A2451" s="131"/>
      <c r="B2451" s="132">
        <v>95</v>
      </c>
      <c r="C2451" s="133" t="s">
        <v>445</v>
      </c>
      <c r="D2451" s="134">
        <v>0</v>
      </c>
      <c r="E2451" s="135">
        <v>700000</v>
      </c>
      <c r="F2451" s="135">
        <v>3500000</v>
      </c>
      <c r="G2451" s="135">
        <v>5500000</v>
      </c>
      <c r="H2451" s="128"/>
      <c r="I2451" s="128"/>
    </row>
    <row r="2452" spans="1:9" x14ac:dyDescent="0.3">
      <c r="A2452" s="136">
        <v>1</v>
      </c>
      <c r="B2452" s="137">
        <v>110012301014</v>
      </c>
      <c r="C2452" s="138" t="s">
        <v>2371</v>
      </c>
      <c r="D2452" s="139">
        <v>0</v>
      </c>
      <c r="E2452" s="139">
        <v>0</v>
      </c>
      <c r="F2452" s="140">
        <v>1000000</v>
      </c>
      <c r="G2452" s="140">
        <v>1000000</v>
      </c>
      <c r="H2452" s="141">
        <v>1</v>
      </c>
      <c r="I2452" s="136" t="s">
        <v>447</v>
      </c>
    </row>
    <row r="2453" spans="1:9" x14ac:dyDescent="0.3">
      <c r="A2453" s="136">
        <v>2</v>
      </c>
      <c r="B2453" s="137">
        <v>110012301015</v>
      </c>
      <c r="C2453" s="138" t="s">
        <v>2372</v>
      </c>
      <c r="D2453" s="139">
        <v>0</v>
      </c>
      <c r="E2453" s="139">
        <v>0</v>
      </c>
      <c r="F2453" s="140">
        <v>1500000</v>
      </c>
      <c r="G2453" s="140">
        <v>1500000</v>
      </c>
      <c r="H2453" s="141">
        <v>1</v>
      </c>
      <c r="I2453" s="136" t="s">
        <v>447</v>
      </c>
    </row>
    <row r="2454" spans="1:9" x14ac:dyDescent="0.3">
      <c r="A2454" s="136">
        <v>3</v>
      </c>
      <c r="B2454" s="137">
        <v>110012301013</v>
      </c>
      <c r="C2454" s="138" t="s">
        <v>2373</v>
      </c>
      <c r="D2454" s="139">
        <v>0</v>
      </c>
      <c r="E2454" s="140">
        <v>700000</v>
      </c>
      <c r="F2454" s="140">
        <v>1000000</v>
      </c>
      <c r="G2454" s="140">
        <v>1000000</v>
      </c>
      <c r="H2454" s="141">
        <v>1</v>
      </c>
      <c r="I2454" s="136" t="s">
        <v>447</v>
      </c>
    </row>
    <row r="2455" spans="1:9" x14ac:dyDescent="0.3">
      <c r="A2455" s="136">
        <v>4</v>
      </c>
      <c r="B2455" s="137">
        <v>21100009503</v>
      </c>
      <c r="C2455" s="138" t="s">
        <v>2374</v>
      </c>
      <c r="D2455" s="139">
        <v>0</v>
      </c>
      <c r="E2455" s="139">
        <v>0</v>
      </c>
      <c r="F2455" s="139">
        <v>0</v>
      </c>
      <c r="G2455" s="140">
        <v>1000000</v>
      </c>
      <c r="H2455" s="141">
        <v>0</v>
      </c>
      <c r="I2455" s="136" t="s">
        <v>447</v>
      </c>
    </row>
    <row r="2456" spans="1:9" x14ac:dyDescent="0.3">
      <c r="A2456" s="136">
        <v>5</v>
      </c>
      <c r="B2456" s="137">
        <v>21100009503</v>
      </c>
      <c r="C2456" s="138" t="s">
        <v>2375</v>
      </c>
      <c r="D2456" s="139">
        <v>0</v>
      </c>
      <c r="E2456" s="139">
        <v>0</v>
      </c>
      <c r="F2456" s="139">
        <v>0</v>
      </c>
      <c r="G2456" s="140">
        <v>1000000</v>
      </c>
      <c r="H2456" s="141">
        <v>0</v>
      </c>
      <c r="I2456" s="136" t="s">
        <v>447</v>
      </c>
    </row>
    <row r="2457" spans="1:9" x14ac:dyDescent="0.3">
      <c r="A2457" s="131"/>
      <c r="B2457" s="132">
        <v>142</v>
      </c>
      <c r="C2457" s="133" t="s">
        <v>466</v>
      </c>
      <c r="D2457" s="134">
        <v>0</v>
      </c>
      <c r="E2457" s="135">
        <v>1655500</v>
      </c>
      <c r="F2457" s="135">
        <v>2000000</v>
      </c>
      <c r="G2457" s="134">
        <v>0</v>
      </c>
      <c r="H2457" s="128"/>
      <c r="I2457" s="128"/>
    </row>
    <row r="2458" spans="1:9" x14ac:dyDescent="0.3">
      <c r="A2458" s="136">
        <v>6</v>
      </c>
      <c r="B2458" s="137">
        <v>2020001420102</v>
      </c>
      <c r="C2458" s="138" t="s">
        <v>1728</v>
      </c>
      <c r="D2458" s="139">
        <v>0</v>
      </c>
      <c r="E2458" s="140">
        <v>946000</v>
      </c>
      <c r="F2458" s="140">
        <v>1000000</v>
      </c>
      <c r="G2458" s="139">
        <v>0</v>
      </c>
      <c r="H2458" s="141">
        <v>1</v>
      </c>
      <c r="I2458" s="136" t="s">
        <v>447</v>
      </c>
    </row>
    <row r="2459" spans="1:9" x14ac:dyDescent="0.3">
      <c r="A2459" s="136">
        <v>7</v>
      </c>
      <c r="B2459" s="137">
        <v>2020001420104</v>
      </c>
      <c r="C2459" s="138" t="s">
        <v>2376</v>
      </c>
      <c r="D2459" s="139">
        <v>0</v>
      </c>
      <c r="E2459" s="140">
        <v>709500</v>
      </c>
      <c r="F2459" s="140">
        <v>1000000</v>
      </c>
      <c r="G2459" s="139">
        <v>0</v>
      </c>
      <c r="H2459" s="141">
        <v>1</v>
      </c>
      <c r="I2459" s="136" t="s">
        <v>447</v>
      </c>
    </row>
    <row r="2460" spans="1:9" x14ac:dyDescent="0.3">
      <c r="A2460" s="131"/>
      <c r="B2460" s="132">
        <v>144</v>
      </c>
      <c r="C2460" s="133" t="s">
        <v>756</v>
      </c>
      <c r="D2460" s="135">
        <v>410000</v>
      </c>
      <c r="E2460" s="135">
        <v>1598300</v>
      </c>
      <c r="F2460" s="135">
        <v>8000000</v>
      </c>
      <c r="G2460" s="135">
        <v>8000000</v>
      </c>
      <c r="H2460" s="128"/>
      <c r="I2460" s="128"/>
    </row>
    <row r="2461" spans="1:9" x14ac:dyDescent="0.3">
      <c r="A2461" s="136">
        <v>8</v>
      </c>
      <c r="B2461" s="137">
        <v>110012301017</v>
      </c>
      <c r="C2461" s="138" t="s">
        <v>2377</v>
      </c>
      <c r="D2461" s="140">
        <v>410000</v>
      </c>
      <c r="E2461" s="140">
        <v>692300</v>
      </c>
      <c r="F2461" s="140">
        <v>3000000</v>
      </c>
      <c r="G2461" s="140">
        <v>3000000</v>
      </c>
      <c r="H2461" s="141">
        <v>1</v>
      </c>
      <c r="I2461" s="136" t="s">
        <v>447</v>
      </c>
    </row>
    <row r="2462" spans="1:9" x14ac:dyDescent="0.3">
      <c r="A2462" s="136">
        <v>9</v>
      </c>
      <c r="B2462" s="137">
        <v>110012301018</v>
      </c>
      <c r="C2462" s="138" t="s">
        <v>1182</v>
      </c>
      <c r="D2462" s="139">
        <v>0</v>
      </c>
      <c r="E2462" s="140">
        <v>906000</v>
      </c>
      <c r="F2462" s="140">
        <v>5000000</v>
      </c>
      <c r="G2462" s="140">
        <v>5000000</v>
      </c>
      <c r="H2462" s="141">
        <v>1</v>
      </c>
      <c r="I2462" s="136" t="s">
        <v>447</v>
      </c>
    </row>
    <row r="2463" spans="1:9" x14ac:dyDescent="0.3">
      <c r="A2463" s="131"/>
      <c r="B2463" s="132">
        <v>179</v>
      </c>
      <c r="C2463" s="133" t="s">
        <v>2378</v>
      </c>
      <c r="D2463" s="134">
        <v>0</v>
      </c>
      <c r="E2463" s="134">
        <v>0</v>
      </c>
      <c r="F2463" s="135">
        <v>2000000</v>
      </c>
      <c r="G2463" s="135">
        <v>2000000</v>
      </c>
      <c r="H2463" s="128"/>
      <c r="I2463" s="128"/>
    </row>
    <row r="2464" spans="1:9" x14ac:dyDescent="0.3">
      <c r="A2464" s="136">
        <v>10</v>
      </c>
      <c r="B2464" s="137">
        <v>110012301019</v>
      </c>
      <c r="C2464" s="138" t="s">
        <v>2379</v>
      </c>
      <c r="D2464" s="139">
        <v>0</v>
      </c>
      <c r="E2464" s="139">
        <v>0</v>
      </c>
      <c r="F2464" s="140">
        <v>2000000</v>
      </c>
      <c r="G2464" s="140">
        <v>2000000</v>
      </c>
      <c r="H2464" s="141">
        <v>1</v>
      </c>
      <c r="I2464" s="136" t="s">
        <v>447</v>
      </c>
    </row>
    <row r="2465" spans="1:9" x14ac:dyDescent="0.3">
      <c r="A2465" s="131"/>
      <c r="B2465" s="132">
        <v>441</v>
      </c>
      <c r="C2465" s="133" t="s">
        <v>966</v>
      </c>
      <c r="D2465" s="135">
        <v>950000</v>
      </c>
      <c r="E2465" s="135">
        <v>950000</v>
      </c>
      <c r="F2465" s="135">
        <v>23500000</v>
      </c>
      <c r="G2465" s="135">
        <v>23500000</v>
      </c>
      <c r="H2465" s="128"/>
      <c r="I2465" s="128"/>
    </row>
    <row r="2466" spans="1:9" x14ac:dyDescent="0.3">
      <c r="A2466" s="136">
        <v>11</v>
      </c>
      <c r="B2466" s="137">
        <v>110012301022</v>
      </c>
      <c r="C2466" s="138" t="s">
        <v>2380</v>
      </c>
      <c r="D2466" s="140">
        <v>950000</v>
      </c>
      <c r="E2466" s="140">
        <v>950000</v>
      </c>
      <c r="F2466" s="140">
        <v>7500000</v>
      </c>
      <c r="G2466" s="140">
        <v>7500000</v>
      </c>
      <c r="H2466" s="141">
        <v>1</v>
      </c>
      <c r="I2466" s="136" t="s">
        <v>447</v>
      </c>
    </row>
    <row r="2467" spans="1:9" x14ac:dyDescent="0.3">
      <c r="A2467" s="136">
        <v>12</v>
      </c>
      <c r="B2467" s="137">
        <v>110012301021</v>
      </c>
      <c r="C2467" s="138" t="s">
        <v>1468</v>
      </c>
      <c r="D2467" s="139">
        <v>0</v>
      </c>
      <c r="E2467" s="139">
        <v>0</v>
      </c>
      <c r="F2467" s="140">
        <v>16000000</v>
      </c>
      <c r="G2467" s="140">
        <v>16000000</v>
      </c>
      <c r="H2467" s="141">
        <v>1</v>
      </c>
      <c r="I2467" s="136" t="s">
        <v>447</v>
      </c>
    </row>
    <row r="2468" spans="1:9" x14ac:dyDescent="0.3">
      <c r="A2468" s="131"/>
      <c r="B2468" s="132">
        <v>529</v>
      </c>
      <c r="C2468" s="133" t="s">
        <v>2381</v>
      </c>
      <c r="D2468" s="134">
        <v>0</v>
      </c>
      <c r="E2468" s="134">
        <v>0</v>
      </c>
      <c r="F2468" s="135">
        <v>11000000</v>
      </c>
      <c r="G2468" s="135">
        <v>11000000</v>
      </c>
      <c r="H2468" s="128"/>
      <c r="I2468" s="128"/>
    </row>
    <row r="2469" spans="1:9" ht="26.4" x14ac:dyDescent="0.3">
      <c r="A2469" s="136">
        <v>13</v>
      </c>
      <c r="B2469" s="137">
        <v>110012301025</v>
      </c>
      <c r="C2469" s="138" t="s">
        <v>2382</v>
      </c>
      <c r="D2469" s="139">
        <v>0</v>
      </c>
      <c r="E2469" s="139">
        <v>0</v>
      </c>
      <c r="F2469" s="140">
        <v>2000000</v>
      </c>
      <c r="G2469" s="140">
        <v>2000000</v>
      </c>
      <c r="H2469" s="141">
        <v>1</v>
      </c>
      <c r="I2469" s="136" t="s">
        <v>447</v>
      </c>
    </row>
    <row r="2470" spans="1:9" ht="26.4" x14ac:dyDescent="0.3">
      <c r="A2470" s="136">
        <v>14</v>
      </c>
      <c r="B2470" s="137">
        <v>110012301024</v>
      </c>
      <c r="C2470" s="138" t="s">
        <v>2383</v>
      </c>
      <c r="D2470" s="139">
        <v>0</v>
      </c>
      <c r="E2470" s="139">
        <v>0</v>
      </c>
      <c r="F2470" s="140">
        <v>3000000</v>
      </c>
      <c r="G2470" s="140">
        <v>3000000</v>
      </c>
      <c r="H2470" s="141">
        <v>1</v>
      </c>
      <c r="I2470" s="136" t="s">
        <v>447</v>
      </c>
    </row>
    <row r="2471" spans="1:9" ht="26.4" x14ac:dyDescent="0.3">
      <c r="A2471" s="136">
        <v>15</v>
      </c>
      <c r="B2471" s="137">
        <v>130005230401</v>
      </c>
      <c r="C2471" s="138" t="s">
        <v>2384</v>
      </c>
      <c r="D2471" s="139">
        <v>0</v>
      </c>
      <c r="E2471" s="139">
        <v>0</v>
      </c>
      <c r="F2471" s="140">
        <v>6000000</v>
      </c>
      <c r="G2471" s="140">
        <v>6000000</v>
      </c>
      <c r="H2471" s="141">
        <v>1</v>
      </c>
      <c r="I2471" s="136" t="s">
        <v>447</v>
      </c>
    </row>
    <row r="2472" spans="1:9" x14ac:dyDescent="0.3">
      <c r="A2472" s="142" t="s">
        <v>483</v>
      </c>
      <c r="B2472" s="142"/>
      <c r="C2472" s="142"/>
      <c r="D2472" s="144">
        <v>1360000</v>
      </c>
      <c r="E2472" s="144">
        <v>4903800</v>
      </c>
      <c r="F2472" s="144">
        <v>50000000</v>
      </c>
      <c r="G2472" s="144">
        <v>50000000</v>
      </c>
      <c r="H2472" s="145"/>
      <c r="I2472" s="145"/>
    </row>
    <row r="2473" spans="1:9" x14ac:dyDescent="0.3">
      <c r="A2473" s="129"/>
      <c r="B2473" s="130" t="s">
        <v>484</v>
      </c>
      <c r="C2473" s="130"/>
      <c r="D2473" s="130"/>
      <c r="E2473" s="130"/>
      <c r="F2473" s="130"/>
      <c r="G2473" s="130"/>
      <c r="H2473" s="130"/>
      <c r="I2473" s="130"/>
    </row>
    <row r="2474" spans="1:9" x14ac:dyDescent="0.3">
      <c r="A2474" s="142" t="s">
        <v>485</v>
      </c>
      <c r="B2474" s="142"/>
      <c r="C2474" s="142"/>
      <c r="D2474" s="135">
        <v>1360000</v>
      </c>
      <c r="E2474" s="135">
        <v>4903800</v>
      </c>
      <c r="F2474" s="135">
        <v>50000000</v>
      </c>
      <c r="G2474" s="135">
        <v>50000000</v>
      </c>
      <c r="H2474" s="146"/>
      <c r="I2474" s="146"/>
    </row>
    <row r="2475" spans="1:9" x14ac:dyDescent="0.3">
      <c r="A2475" s="127">
        <v>99</v>
      </c>
      <c r="B2475" s="128" t="s">
        <v>2385</v>
      </c>
      <c r="C2475" s="128"/>
      <c r="D2475" s="128"/>
      <c r="E2475" s="128"/>
      <c r="F2475" s="128"/>
      <c r="G2475" s="128"/>
      <c r="H2475" s="128"/>
      <c r="I2475" s="128"/>
    </row>
    <row r="2476" spans="1:9" x14ac:dyDescent="0.3">
      <c r="A2476" s="129"/>
      <c r="B2476" s="130" t="s">
        <v>444</v>
      </c>
      <c r="C2476" s="130"/>
      <c r="D2476" s="130"/>
      <c r="E2476" s="130"/>
      <c r="F2476" s="130"/>
      <c r="G2476" s="130"/>
      <c r="H2476" s="130"/>
      <c r="I2476" s="130"/>
    </row>
    <row r="2477" spans="1:9" x14ac:dyDescent="0.3">
      <c r="A2477" s="131"/>
      <c r="B2477" s="132">
        <v>11</v>
      </c>
      <c r="C2477" s="133" t="s">
        <v>445</v>
      </c>
      <c r="D2477" s="134">
        <v>0</v>
      </c>
      <c r="E2477" s="134">
        <v>0</v>
      </c>
      <c r="F2477" s="134">
        <v>0</v>
      </c>
      <c r="G2477" s="135">
        <v>21500000</v>
      </c>
      <c r="H2477" s="128"/>
      <c r="I2477" s="128"/>
    </row>
    <row r="2478" spans="1:9" x14ac:dyDescent="0.3">
      <c r="A2478" s="136">
        <v>1</v>
      </c>
      <c r="B2478" s="137">
        <v>21100001101</v>
      </c>
      <c r="C2478" s="138" t="s">
        <v>2386</v>
      </c>
      <c r="D2478" s="139">
        <v>0</v>
      </c>
      <c r="E2478" s="139">
        <v>0</v>
      </c>
      <c r="F2478" s="139">
        <v>0</v>
      </c>
      <c r="G2478" s="140">
        <v>7000000</v>
      </c>
      <c r="H2478" s="141">
        <v>1</v>
      </c>
      <c r="I2478" s="136" t="s">
        <v>447</v>
      </c>
    </row>
    <row r="2479" spans="1:9" x14ac:dyDescent="0.3">
      <c r="A2479" s="136">
        <v>2</v>
      </c>
      <c r="B2479" s="137">
        <v>21100001101</v>
      </c>
      <c r="C2479" s="138" t="s">
        <v>2387</v>
      </c>
      <c r="D2479" s="139">
        <v>0</v>
      </c>
      <c r="E2479" s="139">
        <v>0</v>
      </c>
      <c r="F2479" s="139">
        <v>0</v>
      </c>
      <c r="G2479" s="140">
        <v>1500000</v>
      </c>
      <c r="H2479" s="141">
        <v>1</v>
      </c>
      <c r="I2479" s="136" t="s">
        <v>447</v>
      </c>
    </row>
    <row r="2480" spans="1:9" x14ac:dyDescent="0.3">
      <c r="A2480" s="136">
        <v>3</v>
      </c>
      <c r="B2480" s="137">
        <v>21100001101</v>
      </c>
      <c r="C2480" s="138" t="s">
        <v>2388</v>
      </c>
      <c r="D2480" s="139">
        <v>0</v>
      </c>
      <c r="E2480" s="139">
        <v>0</v>
      </c>
      <c r="F2480" s="139">
        <v>0</v>
      </c>
      <c r="G2480" s="140">
        <v>350000</v>
      </c>
      <c r="H2480" s="141">
        <v>1</v>
      </c>
      <c r="I2480" s="136" t="s">
        <v>447</v>
      </c>
    </row>
    <row r="2481" spans="1:9" x14ac:dyDescent="0.3">
      <c r="A2481" s="136">
        <v>4</v>
      </c>
      <c r="B2481" s="137">
        <v>21100001101</v>
      </c>
      <c r="C2481" s="138" t="s">
        <v>2389</v>
      </c>
      <c r="D2481" s="139">
        <v>0</v>
      </c>
      <c r="E2481" s="139">
        <v>0</v>
      </c>
      <c r="F2481" s="139">
        <v>0</v>
      </c>
      <c r="G2481" s="140">
        <v>8000000</v>
      </c>
      <c r="H2481" s="141">
        <v>1</v>
      </c>
      <c r="I2481" s="136" t="s">
        <v>447</v>
      </c>
    </row>
    <row r="2482" spans="1:9" x14ac:dyDescent="0.3">
      <c r="A2482" s="136">
        <v>5</v>
      </c>
      <c r="B2482" s="137">
        <v>21100001101</v>
      </c>
      <c r="C2482" s="138" t="s">
        <v>2390</v>
      </c>
      <c r="D2482" s="139">
        <v>0</v>
      </c>
      <c r="E2482" s="139">
        <v>0</v>
      </c>
      <c r="F2482" s="139">
        <v>0</v>
      </c>
      <c r="G2482" s="140">
        <v>1000000</v>
      </c>
      <c r="H2482" s="141">
        <v>1</v>
      </c>
      <c r="I2482" s="136" t="s">
        <v>447</v>
      </c>
    </row>
    <row r="2483" spans="1:9" x14ac:dyDescent="0.3">
      <c r="A2483" s="136">
        <v>6</v>
      </c>
      <c r="B2483" s="137">
        <v>21100001101</v>
      </c>
      <c r="C2483" s="138" t="s">
        <v>2391</v>
      </c>
      <c r="D2483" s="139">
        <v>0</v>
      </c>
      <c r="E2483" s="139">
        <v>0</v>
      </c>
      <c r="F2483" s="139">
        <v>0</v>
      </c>
      <c r="G2483" s="140">
        <v>2450000</v>
      </c>
      <c r="H2483" s="141">
        <v>1</v>
      </c>
      <c r="I2483" s="136" t="s">
        <v>447</v>
      </c>
    </row>
    <row r="2484" spans="1:9" x14ac:dyDescent="0.3">
      <c r="A2484" s="136">
        <v>7</v>
      </c>
      <c r="B2484" s="137">
        <v>21100001101</v>
      </c>
      <c r="C2484" s="138" t="s">
        <v>2392</v>
      </c>
      <c r="D2484" s="139">
        <v>0</v>
      </c>
      <c r="E2484" s="139">
        <v>0</v>
      </c>
      <c r="F2484" s="139">
        <v>0</v>
      </c>
      <c r="G2484" s="140">
        <v>1050000</v>
      </c>
      <c r="H2484" s="141">
        <v>1</v>
      </c>
      <c r="I2484" s="136" t="s">
        <v>447</v>
      </c>
    </row>
    <row r="2485" spans="1:9" x14ac:dyDescent="0.3">
      <c r="A2485" s="136">
        <v>8</v>
      </c>
      <c r="B2485" s="137">
        <v>21100001101</v>
      </c>
      <c r="C2485" s="138" t="s">
        <v>2393</v>
      </c>
      <c r="D2485" s="139">
        <v>0</v>
      </c>
      <c r="E2485" s="139">
        <v>0</v>
      </c>
      <c r="F2485" s="139">
        <v>0</v>
      </c>
      <c r="G2485" s="140">
        <v>150000</v>
      </c>
      <c r="H2485" s="141">
        <v>1</v>
      </c>
      <c r="I2485" s="136" t="s">
        <v>447</v>
      </c>
    </row>
    <row r="2486" spans="1:9" x14ac:dyDescent="0.3">
      <c r="A2486" s="131"/>
      <c r="B2486" s="132">
        <v>171</v>
      </c>
      <c r="C2486" s="133" t="s">
        <v>2394</v>
      </c>
      <c r="D2486" s="134">
        <v>0</v>
      </c>
      <c r="E2486" s="134">
        <v>0</v>
      </c>
      <c r="F2486" s="134">
        <v>0</v>
      </c>
      <c r="G2486" s="135">
        <v>18500000</v>
      </c>
      <c r="H2486" s="128"/>
      <c r="I2486" s="128"/>
    </row>
    <row r="2487" spans="1:9" x14ac:dyDescent="0.3">
      <c r="A2487" s="136">
        <v>9</v>
      </c>
      <c r="B2487" s="137">
        <v>21400017101</v>
      </c>
      <c r="C2487" s="138" t="s">
        <v>2395</v>
      </c>
      <c r="D2487" s="139">
        <v>0</v>
      </c>
      <c r="E2487" s="139">
        <v>0</v>
      </c>
      <c r="F2487" s="139">
        <v>0</v>
      </c>
      <c r="G2487" s="140">
        <v>8000000</v>
      </c>
      <c r="H2487" s="141">
        <v>1</v>
      </c>
      <c r="I2487" s="136" t="s">
        <v>447</v>
      </c>
    </row>
    <row r="2488" spans="1:9" x14ac:dyDescent="0.3">
      <c r="A2488" s="136">
        <v>10</v>
      </c>
      <c r="B2488" s="137">
        <v>21400017101</v>
      </c>
      <c r="C2488" s="138" t="s">
        <v>2396</v>
      </c>
      <c r="D2488" s="139">
        <v>0</v>
      </c>
      <c r="E2488" s="139">
        <v>0</v>
      </c>
      <c r="F2488" s="139">
        <v>0</v>
      </c>
      <c r="G2488" s="140">
        <v>10500000</v>
      </c>
      <c r="H2488" s="141">
        <v>1</v>
      </c>
      <c r="I2488" s="136" t="s">
        <v>447</v>
      </c>
    </row>
    <row r="2489" spans="1:9" x14ac:dyDescent="0.3">
      <c r="A2489" s="142" t="s">
        <v>483</v>
      </c>
      <c r="B2489" s="142"/>
      <c r="C2489" s="142"/>
      <c r="D2489" s="143">
        <v>0</v>
      </c>
      <c r="E2489" s="143">
        <v>0</v>
      </c>
      <c r="F2489" s="143">
        <v>0</v>
      </c>
      <c r="G2489" s="144">
        <v>40000000</v>
      </c>
      <c r="H2489" s="145"/>
      <c r="I2489" s="145"/>
    </row>
    <row r="2490" spans="1:9" x14ac:dyDescent="0.3">
      <c r="A2490" s="129"/>
      <c r="B2490" s="130" t="s">
        <v>484</v>
      </c>
      <c r="C2490" s="130"/>
      <c r="D2490" s="130"/>
      <c r="E2490" s="130"/>
      <c r="F2490" s="130"/>
      <c r="G2490" s="130"/>
      <c r="H2490" s="130"/>
      <c r="I2490" s="130"/>
    </row>
    <row r="2491" spans="1:9" x14ac:dyDescent="0.3">
      <c r="A2491" s="147"/>
      <c r="B2491" s="132">
        <v>569</v>
      </c>
      <c r="C2491" s="128" t="s">
        <v>2397</v>
      </c>
      <c r="D2491" s="128"/>
      <c r="E2491" s="128"/>
      <c r="F2491" s="128"/>
      <c r="G2491" s="135">
        <v>12000000</v>
      </c>
      <c r="H2491" s="128"/>
      <c r="I2491" s="128"/>
    </row>
    <row r="2492" spans="1:9" x14ac:dyDescent="0.3">
      <c r="A2492" s="136">
        <v>1</v>
      </c>
      <c r="B2492" s="137">
        <v>21100056903</v>
      </c>
      <c r="C2492" s="146" t="s">
        <v>2398</v>
      </c>
      <c r="D2492" s="146"/>
      <c r="E2492" s="146"/>
      <c r="F2492" s="146"/>
      <c r="G2492" s="140">
        <v>12000000</v>
      </c>
      <c r="H2492" s="141">
        <v>1</v>
      </c>
      <c r="I2492" s="136" t="s">
        <v>447</v>
      </c>
    </row>
    <row r="2493" spans="1:9" x14ac:dyDescent="0.3">
      <c r="A2493" s="142" t="s">
        <v>71</v>
      </c>
      <c r="B2493" s="142"/>
      <c r="C2493" s="142"/>
      <c r="D2493" s="142"/>
      <c r="E2493" s="142"/>
      <c r="F2493" s="142"/>
      <c r="G2493" s="144">
        <v>12000000</v>
      </c>
      <c r="H2493" s="146"/>
      <c r="I2493" s="146"/>
    </row>
    <row r="2494" spans="1:9" x14ac:dyDescent="0.3">
      <c r="A2494" s="142" t="s">
        <v>485</v>
      </c>
      <c r="B2494" s="142"/>
      <c r="C2494" s="142"/>
      <c r="D2494" s="134">
        <v>0</v>
      </c>
      <c r="E2494" s="134">
        <v>0</v>
      </c>
      <c r="F2494" s="134">
        <v>0</v>
      </c>
      <c r="G2494" s="135">
        <v>52000000</v>
      </c>
      <c r="H2494" s="146"/>
      <c r="I2494" s="146"/>
    </row>
    <row r="2495" spans="1:9" x14ac:dyDescent="0.3">
      <c r="A2495" s="127">
        <v>100</v>
      </c>
      <c r="B2495" s="128" t="s">
        <v>2399</v>
      </c>
      <c r="C2495" s="128"/>
      <c r="D2495" s="128"/>
      <c r="E2495" s="128"/>
      <c r="F2495" s="128"/>
      <c r="G2495" s="128"/>
      <c r="H2495" s="128"/>
      <c r="I2495" s="128"/>
    </row>
    <row r="2496" spans="1:9" x14ac:dyDescent="0.3">
      <c r="A2496" s="129"/>
      <c r="B2496" s="130" t="s">
        <v>444</v>
      </c>
      <c r="C2496" s="130"/>
      <c r="D2496" s="130"/>
      <c r="E2496" s="130"/>
      <c r="F2496" s="130"/>
      <c r="G2496" s="130"/>
      <c r="H2496" s="130"/>
      <c r="I2496" s="130"/>
    </row>
    <row r="2497" spans="1:9" x14ac:dyDescent="0.3">
      <c r="A2497" s="131"/>
      <c r="B2497" s="132">
        <v>192</v>
      </c>
      <c r="C2497" s="133" t="s">
        <v>501</v>
      </c>
      <c r="D2497" s="135">
        <v>33095000</v>
      </c>
      <c r="E2497" s="135">
        <v>26775000</v>
      </c>
      <c r="F2497" s="135">
        <v>30000000</v>
      </c>
      <c r="G2497" s="135">
        <v>60000000</v>
      </c>
      <c r="H2497" s="128"/>
      <c r="I2497" s="128"/>
    </row>
    <row r="2498" spans="1:9" x14ac:dyDescent="0.3">
      <c r="A2498" s="136">
        <v>1</v>
      </c>
      <c r="B2498" s="137">
        <v>131800019203</v>
      </c>
      <c r="C2498" s="138" t="s">
        <v>2400</v>
      </c>
      <c r="D2498" s="139">
        <v>0</v>
      </c>
      <c r="E2498" s="140">
        <v>3120000</v>
      </c>
      <c r="F2498" s="140">
        <v>5420000</v>
      </c>
      <c r="G2498" s="140">
        <v>5420000</v>
      </c>
      <c r="H2498" s="141">
        <v>0.7</v>
      </c>
      <c r="I2498" s="136" t="s">
        <v>949</v>
      </c>
    </row>
    <row r="2499" spans="1:9" x14ac:dyDescent="0.3">
      <c r="A2499" s="136">
        <v>2</v>
      </c>
      <c r="B2499" s="137">
        <v>131800019201</v>
      </c>
      <c r="C2499" s="138" t="s">
        <v>2401</v>
      </c>
      <c r="D2499" s="140">
        <v>33095000</v>
      </c>
      <c r="E2499" s="140">
        <v>23655000</v>
      </c>
      <c r="F2499" s="140">
        <v>24580000</v>
      </c>
      <c r="G2499" s="140">
        <v>54580000</v>
      </c>
      <c r="H2499" s="141">
        <v>0.6</v>
      </c>
      <c r="I2499" s="136" t="s">
        <v>684</v>
      </c>
    </row>
    <row r="2500" spans="1:9" ht="26.4" x14ac:dyDescent="0.3">
      <c r="A2500" s="131"/>
      <c r="B2500" s="132">
        <v>195</v>
      </c>
      <c r="C2500" s="133" t="s">
        <v>2402</v>
      </c>
      <c r="D2500" s="134">
        <v>0</v>
      </c>
      <c r="E2500" s="135">
        <v>28069675</v>
      </c>
      <c r="F2500" s="135">
        <v>50000000</v>
      </c>
      <c r="G2500" s="135">
        <v>20000000</v>
      </c>
      <c r="H2500" s="128"/>
      <c r="I2500" s="128"/>
    </row>
    <row r="2501" spans="1:9" x14ac:dyDescent="0.3">
      <c r="A2501" s="136">
        <v>3</v>
      </c>
      <c r="B2501" s="137">
        <v>131800019501</v>
      </c>
      <c r="C2501" s="138" t="s">
        <v>2403</v>
      </c>
      <c r="D2501" s="139">
        <v>0</v>
      </c>
      <c r="E2501" s="140">
        <v>28069675</v>
      </c>
      <c r="F2501" s="140">
        <v>50000000</v>
      </c>
      <c r="G2501" s="140">
        <v>20000000</v>
      </c>
      <c r="H2501" s="141">
        <v>0.6</v>
      </c>
      <c r="I2501" s="136" t="s">
        <v>949</v>
      </c>
    </row>
    <row r="2502" spans="1:9" x14ac:dyDescent="0.3">
      <c r="A2502" s="142" t="s">
        <v>483</v>
      </c>
      <c r="B2502" s="142"/>
      <c r="C2502" s="142"/>
      <c r="D2502" s="144">
        <v>33095000</v>
      </c>
      <c r="E2502" s="144">
        <v>54844675</v>
      </c>
      <c r="F2502" s="144">
        <v>80000000</v>
      </c>
      <c r="G2502" s="144">
        <v>80000000</v>
      </c>
      <c r="H2502" s="145"/>
      <c r="I2502" s="145"/>
    </row>
    <row r="2503" spans="1:9" x14ac:dyDescent="0.3">
      <c r="A2503" s="129"/>
      <c r="B2503" s="130" t="s">
        <v>484</v>
      </c>
      <c r="C2503" s="130"/>
      <c r="D2503" s="130"/>
      <c r="E2503" s="130"/>
      <c r="F2503" s="130"/>
      <c r="G2503" s="130"/>
      <c r="H2503" s="130"/>
      <c r="I2503" s="130"/>
    </row>
    <row r="2504" spans="1:9" x14ac:dyDescent="0.3">
      <c r="A2504" s="142" t="s">
        <v>485</v>
      </c>
      <c r="B2504" s="142"/>
      <c r="C2504" s="142"/>
      <c r="D2504" s="135">
        <v>33095000</v>
      </c>
      <c r="E2504" s="135">
        <v>54844675</v>
      </c>
      <c r="F2504" s="135">
        <v>80000000</v>
      </c>
      <c r="G2504" s="135">
        <v>80000000</v>
      </c>
      <c r="H2504" s="146"/>
      <c r="I2504" s="146"/>
    </row>
    <row r="2505" spans="1:9" x14ac:dyDescent="0.3">
      <c r="A2505" s="127">
        <v>101</v>
      </c>
      <c r="B2505" s="128" t="s">
        <v>2404</v>
      </c>
      <c r="C2505" s="128"/>
      <c r="D2505" s="128"/>
      <c r="E2505" s="128"/>
      <c r="F2505" s="128"/>
      <c r="G2505" s="128"/>
      <c r="H2505" s="128"/>
      <c r="I2505" s="128"/>
    </row>
    <row r="2506" spans="1:9" x14ac:dyDescent="0.3">
      <c r="A2506" s="129"/>
      <c r="B2506" s="130" t="s">
        <v>444</v>
      </c>
      <c r="C2506" s="130"/>
      <c r="D2506" s="130"/>
      <c r="E2506" s="130"/>
      <c r="F2506" s="130"/>
      <c r="G2506" s="130"/>
      <c r="H2506" s="130"/>
      <c r="I2506" s="130"/>
    </row>
    <row r="2507" spans="1:9" x14ac:dyDescent="0.3">
      <c r="A2507" s="131"/>
      <c r="B2507" s="132">
        <v>344</v>
      </c>
      <c r="C2507" s="133" t="s">
        <v>2405</v>
      </c>
      <c r="D2507" s="135">
        <v>990000</v>
      </c>
      <c r="E2507" s="135">
        <v>105444166</v>
      </c>
      <c r="F2507" s="135">
        <v>235000000</v>
      </c>
      <c r="G2507" s="135">
        <v>161500000</v>
      </c>
      <c r="H2507" s="128"/>
      <c r="I2507" s="128"/>
    </row>
    <row r="2508" spans="1:9" x14ac:dyDescent="0.3">
      <c r="A2508" s="136">
        <v>1</v>
      </c>
      <c r="B2508" s="137">
        <v>80051301011</v>
      </c>
      <c r="C2508" s="138" t="s">
        <v>1182</v>
      </c>
      <c r="D2508" s="140">
        <v>990000</v>
      </c>
      <c r="E2508" s="140">
        <v>3265146</v>
      </c>
      <c r="F2508" s="140">
        <v>5000000</v>
      </c>
      <c r="G2508" s="140">
        <v>24000000</v>
      </c>
      <c r="H2508" s="141">
        <v>1</v>
      </c>
      <c r="I2508" s="136" t="s">
        <v>447</v>
      </c>
    </row>
    <row r="2509" spans="1:9" x14ac:dyDescent="0.3">
      <c r="A2509" s="136">
        <v>2</v>
      </c>
      <c r="B2509" s="137">
        <v>80800034401</v>
      </c>
      <c r="C2509" s="138" t="s">
        <v>2406</v>
      </c>
      <c r="D2509" s="139">
        <v>0</v>
      </c>
      <c r="E2509" s="139">
        <v>0</v>
      </c>
      <c r="F2509" s="140">
        <v>5000000</v>
      </c>
      <c r="G2509" s="140">
        <v>15000000</v>
      </c>
      <c r="H2509" s="141">
        <v>1</v>
      </c>
      <c r="I2509" s="136" t="s">
        <v>447</v>
      </c>
    </row>
    <row r="2510" spans="1:9" ht="26.4" x14ac:dyDescent="0.3">
      <c r="A2510" s="136">
        <v>3</v>
      </c>
      <c r="B2510" s="137">
        <v>80051301022</v>
      </c>
      <c r="C2510" s="138" t="s">
        <v>2407</v>
      </c>
      <c r="D2510" s="139">
        <v>0</v>
      </c>
      <c r="E2510" s="139">
        <v>0</v>
      </c>
      <c r="F2510" s="140">
        <v>5000000</v>
      </c>
      <c r="G2510" s="140">
        <v>10000000</v>
      </c>
      <c r="H2510" s="141">
        <v>1</v>
      </c>
      <c r="I2510" s="136" t="s">
        <v>447</v>
      </c>
    </row>
    <row r="2511" spans="1:9" ht="26.4" x14ac:dyDescent="0.3">
      <c r="A2511" s="136">
        <v>4</v>
      </c>
      <c r="B2511" s="137">
        <v>80051303141</v>
      </c>
      <c r="C2511" s="138" t="s">
        <v>2408</v>
      </c>
      <c r="D2511" s="139">
        <v>0</v>
      </c>
      <c r="E2511" s="140">
        <v>102179020</v>
      </c>
      <c r="F2511" s="140">
        <v>220000000</v>
      </c>
      <c r="G2511" s="140">
        <v>50000000</v>
      </c>
      <c r="H2511" s="141">
        <v>1</v>
      </c>
      <c r="I2511" s="136" t="s">
        <v>447</v>
      </c>
    </row>
    <row r="2512" spans="1:9" x14ac:dyDescent="0.3">
      <c r="A2512" s="136">
        <v>5</v>
      </c>
      <c r="B2512" s="137">
        <v>40800034401</v>
      </c>
      <c r="C2512" s="138" t="s">
        <v>2409</v>
      </c>
      <c r="D2512" s="139">
        <v>0</v>
      </c>
      <c r="E2512" s="139">
        <v>0</v>
      </c>
      <c r="F2512" s="139">
        <v>0</v>
      </c>
      <c r="G2512" s="140">
        <v>2500000</v>
      </c>
      <c r="H2512" s="141">
        <v>0</v>
      </c>
      <c r="I2512" s="136" t="s">
        <v>447</v>
      </c>
    </row>
    <row r="2513" spans="1:9" x14ac:dyDescent="0.3">
      <c r="A2513" s="136">
        <v>6</v>
      </c>
      <c r="B2513" s="137">
        <v>40800034401</v>
      </c>
      <c r="C2513" s="138" t="s">
        <v>2410</v>
      </c>
      <c r="D2513" s="139">
        <v>0</v>
      </c>
      <c r="E2513" s="139">
        <v>0</v>
      </c>
      <c r="F2513" s="139">
        <v>0</v>
      </c>
      <c r="G2513" s="140">
        <v>60000000</v>
      </c>
      <c r="H2513" s="141">
        <v>0</v>
      </c>
      <c r="I2513" s="136" t="s">
        <v>447</v>
      </c>
    </row>
    <row r="2514" spans="1:9" x14ac:dyDescent="0.3">
      <c r="A2514" s="131"/>
      <c r="B2514" s="132">
        <v>346</v>
      </c>
      <c r="C2514" s="133" t="s">
        <v>1197</v>
      </c>
      <c r="D2514" s="134">
        <v>0</v>
      </c>
      <c r="E2514" s="135">
        <v>11986000</v>
      </c>
      <c r="F2514" s="135">
        <v>85000000</v>
      </c>
      <c r="G2514" s="135">
        <v>349000000</v>
      </c>
      <c r="H2514" s="128"/>
      <c r="I2514" s="128"/>
    </row>
    <row r="2515" spans="1:9" ht="26.4" x14ac:dyDescent="0.3">
      <c r="A2515" s="136">
        <v>7</v>
      </c>
      <c r="B2515" s="137">
        <v>80051301009</v>
      </c>
      <c r="C2515" s="138" t="s">
        <v>2411</v>
      </c>
      <c r="D2515" s="139">
        <v>0</v>
      </c>
      <c r="E2515" s="139">
        <v>0</v>
      </c>
      <c r="F2515" s="140">
        <v>50000000</v>
      </c>
      <c r="G2515" s="140">
        <v>300000000</v>
      </c>
      <c r="H2515" s="141">
        <v>1</v>
      </c>
      <c r="I2515" s="136" t="s">
        <v>447</v>
      </c>
    </row>
    <row r="2516" spans="1:9" x14ac:dyDescent="0.3">
      <c r="A2516" s="136">
        <v>8</v>
      </c>
      <c r="B2516" s="137">
        <v>80051301024</v>
      </c>
      <c r="C2516" s="138" t="s">
        <v>2412</v>
      </c>
      <c r="D2516" s="139">
        <v>0</v>
      </c>
      <c r="E2516" s="140">
        <v>11986000</v>
      </c>
      <c r="F2516" s="140">
        <v>35000000</v>
      </c>
      <c r="G2516" s="140">
        <v>30000000</v>
      </c>
      <c r="H2516" s="141">
        <v>1</v>
      </c>
      <c r="I2516" s="136" t="s">
        <v>447</v>
      </c>
    </row>
    <row r="2517" spans="1:9" x14ac:dyDescent="0.3">
      <c r="A2517" s="136">
        <v>9</v>
      </c>
      <c r="B2517" s="137">
        <v>20800034601</v>
      </c>
      <c r="C2517" s="138" t="s">
        <v>2413</v>
      </c>
      <c r="D2517" s="139">
        <v>0</v>
      </c>
      <c r="E2517" s="139">
        <v>0</v>
      </c>
      <c r="F2517" s="139">
        <v>0</v>
      </c>
      <c r="G2517" s="140">
        <v>10000000</v>
      </c>
      <c r="H2517" s="141">
        <v>0</v>
      </c>
      <c r="I2517" s="136" t="s">
        <v>447</v>
      </c>
    </row>
    <row r="2518" spans="1:9" ht="26.4" x14ac:dyDescent="0.3">
      <c r="A2518" s="136">
        <v>10</v>
      </c>
      <c r="B2518" s="137">
        <v>20800034601</v>
      </c>
      <c r="C2518" s="138" t="s">
        <v>2414</v>
      </c>
      <c r="D2518" s="139">
        <v>0</v>
      </c>
      <c r="E2518" s="139">
        <v>0</v>
      </c>
      <c r="F2518" s="139">
        <v>0</v>
      </c>
      <c r="G2518" s="140">
        <v>6000000</v>
      </c>
      <c r="H2518" s="141">
        <v>0</v>
      </c>
      <c r="I2518" s="136" t="s">
        <v>447</v>
      </c>
    </row>
    <row r="2519" spans="1:9" x14ac:dyDescent="0.3">
      <c r="A2519" s="136">
        <v>11</v>
      </c>
      <c r="B2519" s="137">
        <v>20800034601</v>
      </c>
      <c r="C2519" s="138" t="s">
        <v>2415</v>
      </c>
      <c r="D2519" s="139">
        <v>0</v>
      </c>
      <c r="E2519" s="139">
        <v>0</v>
      </c>
      <c r="F2519" s="139">
        <v>0</v>
      </c>
      <c r="G2519" s="140">
        <v>3000000</v>
      </c>
      <c r="H2519" s="141">
        <v>0</v>
      </c>
      <c r="I2519" s="136" t="s">
        <v>447</v>
      </c>
    </row>
    <row r="2520" spans="1:9" x14ac:dyDescent="0.3">
      <c r="A2520" s="131"/>
      <c r="B2520" s="132">
        <v>347</v>
      </c>
      <c r="C2520" s="133" t="s">
        <v>2416</v>
      </c>
      <c r="D2520" s="134">
        <v>0</v>
      </c>
      <c r="E2520" s="134">
        <v>0</v>
      </c>
      <c r="F2520" s="134">
        <v>0</v>
      </c>
      <c r="G2520" s="135">
        <v>90000000</v>
      </c>
      <c r="H2520" s="128"/>
      <c r="I2520" s="128"/>
    </row>
    <row r="2521" spans="1:9" x14ac:dyDescent="0.3">
      <c r="A2521" s="136">
        <v>12</v>
      </c>
      <c r="B2521" s="137">
        <v>41000034701</v>
      </c>
      <c r="C2521" s="138" t="s">
        <v>2417</v>
      </c>
      <c r="D2521" s="139">
        <v>0</v>
      </c>
      <c r="E2521" s="139">
        <v>0</v>
      </c>
      <c r="F2521" s="139">
        <v>0</v>
      </c>
      <c r="G2521" s="140">
        <v>25000000</v>
      </c>
      <c r="H2521" s="141">
        <v>1</v>
      </c>
      <c r="I2521" s="136" t="s">
        <v>447</v>
      </c>
    </row>
    <row r="2522" spans="1:9" x14ac:dyDescent="0.3">
      <c r="A2522" s="136">
        <v>13</v>
      </c>
      <c r="B2522" s="137">
        <v>41000034701</v>
      </c>
      <c r="C2522" s="138" t="s">
        <v>2418</v>
      </c>
      <c r="D2522" s="139">
        <v>0</v>
      </c>
      <c r="E2522" s="139">
        <v>0</v>
      </c>
      <c r="F2522" s="139">
        <v>0</v>
      </c>
      <c r="G2522" s="140">
        <v>5000000</v>
      </c>
      <c r="H2522" s="141">
        <v>1</v>
      </c>
      <c r="I2522" s="136" t="s">
        <v>447</v>
      </c>
    </row>
    <row r="2523" spans="1:9" x14ac:dyDescent="0.3">
      <c r="A2523" s="136">
        <v>14</v>
      </c>
      <c r="B2523" s="137">
        <v>41000034701</v>
      </c>
      <c r="C2523" s="138" t="s">
        <v>2419</v>
      </c>
      <c r="D2523" s="139">
        <v>0</v>
      </c>
      <c r="E2523" s="139">
        <v>0</v>
      </c>
      <c r="F2523" s="139">
        <v>0</v>
      </c>
      <c r="G2523" s="140">
        <v>60000000</v>
      </c>
      <c r="H2523" s="141">
        <v>0</v>
      </c>
      <c r="I2523" s="136" t="s">
        <v>447</v>
      </c>
    </row>
    <row r="2524" spans="1:9" x14ac:dyDescent="0.3">
      <c r="A2524" s="131"/>
      <c r="B2524" s="132">
        <v>348</v>
      </c>
      <c r="C2524" s="133" t="s">
        <v>2420</v>
      </c>
      <c r="D2524" s="134">
        <v>0</v>
      </c>
      <c r="E2524" s="134">
        <v>0</v>
      </c>
      <c r="F2524" s="134">
        <v>0</v>
      </c>
      <c r="G2524" s="135">
        <v>10000000</v>
      </c>
      <c r="H2524" s="128"/>
      <c r="I2524" s="128"/>
    </row>
    <row r="2525" spans="1:9" ht="26.4" x14ac:dyDescent="0.3">
      <c r="A2525" s="136">
        <v>15</v>
      </c>
      <c r="B2525" s="137">
        <v>20800034801</v>
      </c>
      <c r="C2525" s="138" t="s">
        <v>2421</v>
      </c>
      <c r="D2525" s="139">
        <v>0</v>
      </c>
      <c r="E2525" s="139">
        <v>0</v>
      </c>
      <c r="F2525" s="139">
        <v>0</v>
      </c>
      <c r="G2525" s="140">
        <v>10000000</v>
      </c>
      <c r="H2525" s="141">
        <v>1</v>
      </c>
      <c r="I2525" s="136" t="s">
        <v>447</v>
      </c>
    </row>
    <row r="2526" spans="1:9" x14ac:dyDescent="0.3">
      <c r="A2526" s="131"/>
      <c r="B2526" s="132">
        <v>349</v>
      </c>
      <c r="C2526" s="133" t="s">
        <v>2422</v>
      </c>
      <c r="D2526" s="135">
        <v>1000000</v>
      </c>
      <c r="E2526" s="135">
        <v>1319786</v>
      </c>
      <c r="F2526" s="135">
        <v>30000000</v>
      </c>
      <c r="G2526" s="135">
        <v>35000000</v>
      </c>
      <c r="H2526" s="128"/>
      <c r="I2526" s="128"/>
    </row>
    <row r="2527" spans="1:9" x14ac:dyDescent="0.3">
      <c r="A2527" s="136">
        <v>16</v>
      </c>
      <c r="B2527" s="137">
        <v>80051301007</v>
      </c>
      <c r="C2527" s="138" t="s">
        <v>2423</v>
      </c>
      <c r="D2527" s="139">
        <v>0</v>
      </c>
      <c r="E2527" s="140">
        <v>868286</v>
      </c>
      <c r="F2527" s="140">
        <v>10000000</v>
      </c>
      <c r="G2527" s="140">
        <v>12000000</v>
      </c>
      <c r="H2527" s="141">
        <v>1</v>
      </c>
      <c r="I2527" s="136" t="s">
        <v>447</v>
      </c>
    </row>
    <row r="2528" spans="1:9" x14ac:dyDescent="0.3">
      <c r="A2528" s="136">
        <v>17</v>
      </c>
      <c r="B2528" s="137">
        <v>80051301008</v>
      </c>
      <c r="C2528" s="138" t="s">
        <v>2424</v>
      </c>
      <c r="D2528" s="139">
        <v>0</v>
      </c>
      <c r="E2528" s="139">
        <v>0</v>
      </c>
      <c r="F2528" s="140">
        <v>10000000</v>
      </c>
      <c r="G2528" s="140">
        <v>5000000</v>
      </c>
      <c r="H2528" s="141">
        <v>1</v>
      </c>
      <c r="I2528" s="136" t="s">
        <v>447</v>
      </c>
    </row>
    <row r="2529" spans="1:9" x14ac:dyDescent="0.3">
      <c r="A2529" s="136">
        <v>18</v>
      </c>
      <c r="B2529" s="137">
        <v>80051301010</v>
      </c>
      <c r="C2529" s="138" t="s">
        <v>2425</v>
      </c>
      <c r="D2529" s="140">
        <v>1000000</v>
      </c>
      <c r="E2529" s="140">
        <v>451500</v>
      </c>
      <c r="F2529" s="140">
        <v>10000000</v>
      </c>
      <c r="G2529" s="140">
        <v>4000000</v>
      </c>
      <c r="H2529" s="141">
        <v>1</v>
      </c>
      <c r="I2529" s="136" t="s">
        <v>447</v>
      </c>
    </row>
    <row r="2530" spans="1:9" x14ac:dyDescent="0.3">
      <c r="A2530" s="136">
        <v>19</v>
      </c>
      <c r="B2530" s="137">
        <v>21300034904</v>
      </c>
      <c r="C2530" s="138" t="s">
        <v>2426</v>
      </c>
      <c r="D2530" s="139">
        <v>0</v>
      </c>
      <c r="E2530" s="139">
        <v>0</v>
      </c>
      <c r="F2530" s="139">
        <v>0</v>
      </c>
      <c r="G2530" s="140">
        <v>8000000</v>
      </c>
      <c r="H2530" s="141">
        <v>0</v>
      </c>
      <c r="I2530" s="136" t="s">
        <v>447</v>
      </c>
    </row>
    <row r="2531" spans="1:9" ht="26.4" x14ac:dyDescent="0.3">
      <c r="A2531" s="136">
        <v>20</v>
      </c>
      <c r="B2531" s="137">
        <v>21300034904</v>
      </c>
      <c r="C2531" s="138" t="s">
        <v>2427</v>
      </c>
      <c r="D2531" s="139">
        <v>0</v>
      </c>
      <c r="E2531" s="139">
        <v>0</v>
      </c>
      <c r="F2531" s="139">
        <v>0</v>
      </c>
      <c r="G2531" s="140">
        <v>5000000</v>
      </c>
      <c r="H2531" s="141">
        <v>0</v>
      </c>
      <c r="I2531" s="136" t="s">
        <v>447</v>
      </c>
    </row>
    <row r="2532" spans="1:9" x14ac:dyDescent="0.3">
      <c r="A2532" s="136">
        <v>21</v>
      </c>
      <c r="B2532" s="137">
        <v>21300034904</v>
      </c>
      <c r="C2532" s="138" t="s">
        <v>2428</v>
      </c>
      <c r="D2532" s="139">
        <v>0</v>
      </c>
      <c r="E2532" s="139">
        <v>0</v>
      </c>
      <c r="F2532" s="139">
        <v>0</v>
      </c>
      <c r="G2532" s="140">
        <v>1000000</v>
      </c>
      <c r="H2532" s="141">
        <v>0</v>
      </c>
      <c r="I2532" s="136" t="s">
        <v>447</v>
      </c>
    </row>
    <row r="2533" spans="1:9" x14ac:dyDescent="0.3">
      <c r="A2533" s="142" t="s">
        <v>483</v>
      </c>
      <c r="B2533" s="142"/>
      <c r="C2533" s="142"/>
      <c r="D2533" s="144">
        <v>1990000</v>
      </c>
      <c r="E2533" s="144">
        <v>118749952</v>
      </c>
      <c r="F2533" s="144">
        <v>350000000</v>
      </c>
      <c r="G2533" s="144">
        <v>645500000</v>
      </c>
      <c r="H2533" s="145"/>
      <c r="I2533" s="145"/>
    </row>
    <row r="2534" spans="1:9" x14ac:dyDescent="0.3">
      <c r="A2534" s="129"/>
      <c r="B2534" s="130" t="s">
        <v>484</v>
      </c>
      <c r="C2534" s="130"/>
      <c r="D2534" s="130"/>
      <c r="E2534" s="130"/>
      <c r="F2534" s="130"/>
      <c r="G2534" s="130"/>
      <c r="H2534" s="130"/>
      <c r="I2534" s="130"/>
    </row>
    <row r="2535" spans="1:9" x14ac:dyDescent="0.3">
      <c r="A2535" s="142" t="s">
        <v>485</v>
      </c>
      <c r="B2535" s="142"/>
      <c r="C2535" s="142"/>
      <c r="D2535" s="135">
        <v>1990000</v>
      </c>
      <c r="E2535" s="135">
        <v>118749952</v>
      </c>
      <c r="F2535" s="135">
        <v>350000000</v>
      </c>
      <c r="G2535" s="135">
        <v>645500000</v>
      </c>
      <c r="H2535" s="146"/>
      <c r="I2535" s="146"/>
    </row>
    <row r="2536" spans="1:9" x14ac:dyDescent="0.3">
      <c r="A2536" s="127">
        <v>102</v>
      </c>
      <c r="B2536" s="128" t="s">
        <v>2429</v>
      </c>
      <c r="C2536" s="128"/>
      <c r="D2536" s="128"/>
      <c r="E2536" s="128"/>
      <c r="F2536" s="128"/>
      <c r="G2536" s="128"/>
      <c r="H2536" s="128"/>
      <c r="I2536" s="128"/>
    </row>
    <row r="2537" spans="1:9" x14ac:dyDescent="0.3">
      <c r="A2537" s="129"/>
      <c r="B2537" s="130" t="s">
        <v>444</v>
      </c>
      <c r="C2537" s="130"/>
      <c r="D2537" s="130"/>
      <c r="E2537" s="130"/>
      <c r="F2537" s="130"/>
      <c r="G2537" s="130"/>
      <c r="H2537" s="130"/>
      <c r="I2537" s="130"/>
    </row>
    <row r="2538" spans="1:9" x14ac:dyDescent="0.3">
      <c r="A2538" s="131"/>
      <c r="B2538" s="132">
        <v>384</v>
      </c>
      <c r="C2538" s="133" t="s">
        <v>2430</v>
      </c>
      <c r="D2538" s="134">
        <v>0</v>
      </c>
      <c r="E2538" s="134">
        <v>0</v>
      </c>
      <c r="F2538" s="135">
        <v>10000000</v>
      </c>
      <c r="G2538" s="135">
        <v>10000000</v>
      </c>
      <c r="H2538" s="128"/>
      <c r="I2538" s="128"/>
    </row>
    <row r="2539" spans="1:9" x14ac:dyDescent="0.3">
      <c r="A2539" s="136">
        <v>1</v>
      </c>
      <c r="B2539" s="137">
        <v>130600038402</v>
      </c>
      <c r="C2539" s="138" t="s">
        <v>2431</v>
      </c>
      <c r="D2539" s="139">
        <v>0</v>
      </c>
      <c r="E2539" s="139">
        <v>0</v>
      </c>
      <c r="F2539" s="140">
        <v>5000000</v>
      </c>
      <c r="G2539" s="140">
        <v>5000000</v>
      </c>
      <c r="H2539" s="141">
        <v>1</v>
      </c>
      <c r="I2539" s="136" t="s">
        <v>447</v>
      </c>
    </row>
    <row r="2540" spans="1:9" x14ac:dyDescent="0.3">
      <c r="A2540" s="136">
        <v>2</v>
      </c>
      <c r="B2540" s="137">
        <v>130014901002</v>
      </c>
      <c r="C2540" s="138" t="s">
        <v>2432</v>
      </c>
      <c r="D2540" s="139">
        <v>0</v>
      </c>
      <c r="E2540" s="139">
        <v>0</v>
      </c>
      <c r="F2540" s="140">
        <v>5000000</v>
      </c>
      <c r="G2540" s="140">
        <v>5000000</v>
      </c>
      <c r="H2540" s="141">
        <v>0.7</v>
      </c>
      <c r="I2540" s="136" t="s">
        <v>750</v>
      </c>
    </row>
    <row r="2541" spans="1:9" x14ac:dyDescent="0.3">
      <c r="A2541" s="142" t="s">
        <v>483</v>
      </c>
      <c r="B2541" s="142"/>
      <c r="C2541" s="142"/>
      <c r="D2541" s="143">
        <v>0</v>
      </c>
      <c r="E2541" s="143">
        <v>0</v>
      </c>
      <c r="F2541" s="144">
        <v>10000000</v>
      </c>
      <c r="G2541" s="144">
        <v>10000000</v>
      </c>
      <c r="H2541" s="145"/>
      <c r="I2541" s="145"/>
    </row>
    <row r="2542" spans="1:9" x14ac:dyDescent="0.3">
      <c r="A2542" s="129"/>
      <c r="B2542" s="130" t="s">
        <v>484</v>
      </c>
      <c r="C2542" s="130"/>
      <c r="D2542" s="130"/>
      <c r="E2542" s="130"/>
      <c r="F2542" s="130"/>
      <c r="G2542" s="130"/>
      <c r="H2542" s="130"/>
      <c r="I2542" s="130"/>
    </row>
    <row r="2543" spans="1:9" x14ac:dyDescent="0.3">
      <c r="A2543" s="142" t="s">
        <v>485</v>
      </c>
      <c r="B2543" s="142"/>
      <c r="C2543" s="142"/>
      <c r="D2543" s="134">
        <v>0</v>
      </c>
      <c r="E2543" s="134">
        <v>0</v>
      </c>
      <c r="F2543" s="135">
        <v>10000000</v>
      </c>
      <c r="G2543" s="135">
        <v>10000000</v>
      </c>
      <c r="H2543" s="146"/>
      <c r="I2543" s="146"/>
    </row>
    <row r="2544" spans="1:9" x14ac:dyDescent="0.3">
      <c r="A2544" s="127">
        <v>103</v>
      </c>
      <c r="B2544" s="128" t="s">
        <v>2433</v>
      </c>
      <c r="C2544" s="128"/>
      <c r="D2544" s="128"/>
      <c r="E2544" s="128"/>
      <c r="F2544" s="128"/>
      <c r="G2544" s="128"/>
      <c r="H2544" s="128"/>
      <c r="I2544" s="128"/>
    </row>
    <row r="2545" spans="1:9" x14ac:dyDescent="0.3">
      <c r="A2545" s="129"/>
      <c r="B2545" s="130" t="s">
        <v>444</v>
      </c>
      <c r="C2545" s="130"/>
      <c r="D2545" s="130"/>
      <c r="E2545" s="130"/>
      <c r="F2545" s="130"/>
      <c r="G2545" s="130"/>
      <c r="H2545" s="130"/>
      <c r="I2545" s="130"/>
    </row>
    <row r="2546" spans="1:9" x14ac:dyDescent="0.3">
      <c r="A2546" s="131"/>
      <c r="B2546" s="132">
        <v>385</v>
      </c>
      <c r="C2546" s="133" t="s">
        <v>992</v>
      </c>
      <c r="D2546" s="135">
        <v>1790000</v>
      </c>
      <c r="E2546" s="135">
        <v>1400000</v>
      </c>
      <c r="F2546" s="135">
        <v>1600000</v>
      </c>
      <c r="G2546" s="135">
        <v>4116000</v>
      </c>
      <c r="H2546" s="128"/>
      <c r="I2546" s="128"/>
    </row>
    <row r="2547" spans="1:9" x14ac:dyDescent="0.3">
      <c r="A2547" s="136">
        <v>1</v>
      </c>
      <c r="B2547" s="137">
        <v>130100038529</v>
      </c>
      <c r="C2547" s="138" t="s">
        <v>1280</v>
      </c>
      <c r="D2547" s="140">
        <v>1790000</v>
      </c>
      <c r="E2547" s="140">
        <v>1400000</v>
      </c>
      <c r="F2547" s="140">
        <v>1600000</v>
      </c>
      <c r="G2547" s="140">
        <v>4116000</v>
      </c>
      <c r="H2547" s="141">
        <v>0.25</v>
      </c>
      <c r="I2547" s="136" t="s">
        <v>1979</v>
      </c>
    </row>
    <row r="2548" spans="1:9" x14ac:dyDescent="0.3">
      <c r="A2548" s="131"/>
      <c r="B2548" s="132">
        <v>386</v>
      </c>
      <c r="C2548" s="133" t="s">
        <v>501</v>
      </c>
      <c r="D2548" s="135">
        <v>1900000</v>
      </c>
      <c r="E2548" s="134">
        <v>0</v>
      </c>
      <c r="F2548" s="135">
        <v>2600000</v>
      </c>
      <c r="G2548" s="134">
        <v>0</v>
      </c>
      <c r="H2548" s="128"/>
      <c r="I2548" s="128"/>
    </row>
    <row r="2549" spans="1:9" x14ac:dyDescent="0.3">
      <c r="A2549" s="136">
        <v>2</v>
      </c>
      <c r="B2549" s="137">
        <v>130100038620</v>
      </c>
      <c r="C2549" s="138" t="s">
        <v>2434</v>
      </c>
      <c r="D2549" s="140">
        <v>1900000</v>
      </c>
      <c r="E2549" s="139">
        <v>0</v>
      </c>
      <c r="F2549" s="140">
        <v>2600000</v>
      </c>
      <c r="G2549" s="139">
        <v>0</v>
      </c>
      <c r="H2549" s="141">
        <v>0.6</v>
      </c>
      <c r="I2549" s="136" t="s">
        <v>1979</v>
      </c>
    </row>
    <row r="2550" spans="1:9" x14ac:dyDescent="0.3">
      <c r="A2550" s="131"/>
      <c r="B2550" s="132">
        <v>387</v>
      </c>
      <c r="C2550" s="133" t="s">
        <v>2435</v>
      </c>
      <c r="D2550" s="135">
        <v>700000</v>
      </c>
      <c r="E2550" s="135">
        <v>1400000</v>
      </c>
      <c r="F2550" s="135">
        <v>2100000</v>
      </c>
      <c r="G2550" s="134">
        <v>0</v>
      </c>
      <c r="H2550" s="128"/>
      <c r="I2550" s="128"/>
    </row>
    <row r="2551" spans="1:9" ht="26.4" x14ac:dyDescent="0.3">
      <c r="A2551" s="136">
        <v>3</v>
      </c>
      <c r="B2551" s="137">
        <v>130100038723</v>
      </c>
      <c r="C2551" s="138" t="s">
        <v>2436</v>
      </c>
      <c r="D2551" s="140">
        <v>700000</v>
      </c>
      <c r="E2551" s="140">
        <v>1400000</v>
      </c>
      <c r="F2551" s="140">
        <v>2100000</v>
      </c>
      <c r="G2551" s="139">
        <v>0</v>
      </c>
      <c r="H2551" s="141">
        <v>0.35</v>
      </c>
      <c r="I2551" s="136" t="s">
        <v>956</v>
      </c>
    </row>
    <row r="2552" spans="1:9" x14ac:dyDescent="0.3">
      <c r="A2552" s="131"/>
      <c r="B2552" s="132">
        <v>388</v>
      </c>
      <c r="C2552" s="133" t="s">
        <v>2437</v>
      </c>
      <c r="D2552" s="135">
        <v>3810000</v>
      </c>
      <c r="E2552" s="135">
        <v>3950000</v>
      </c>
      <c r="F2552" s="135">
        <v>7700000</v>
      </c>
      <c r="G2552" s="135">
        <v>10464000</v>
      </c>
      <c r="H2552" s="128"/>
      <c r="I2552" s="128"/>
    </row>
    <row r="2553" spans="1:9" ht="52.8" x14ac:dyDescent="0.3">
      <c r="A2553" s="136">
        <v>4</v>
      </c>
      <c r="B2553" s="137">
        <v>130100038829</v>
      </c>
      <c r="C2553" s="138" t="s">
        <v>2438</v>
      </c>
      <c r="D2553" s="140">
        <v>990000</v>
      </c>
      <c r="E2553" s="140">
        <v>3000000</v>
      </c>
      <c r="F2553" s="140">
        <v>3450000</v>
      </c>
      <c r="G2553" s="140">
        <v>1848000</v>
      </c>
      <c r="H2553" s="141">
        <v>0.2</v>
      </c>
      <c r="I2553" s="136" t="s">
        <v>838</v>
      </c>
    </row>
    <row r="2554" spans="1:9" ht="26.4" x14ac:dyDescent="0.3">
      <c r="A2554" s="136">
        <v>5</v>
      </c>
      <c r="B2554" s="137">
        <v>130100038825</v>
      </c>
      <c r="C2554" s="138" t="s">
        <v>2439</v>
      </c>
      <c r="D2554" s="140">
        <v>2820000</v>
      </c>
      <c r="E2554" s="139">
        <v>0</v>
      </c>
      <c r="F2554" s="140">
        <v>2000000</v>
      </c>
      <c r="G2554" s="140">
        <v>1990000</v>
      </c>
      <c r="H2554" s="141">
        <v>0.3</v>
      </c>
      <c r="I2554" s="136" t="s">
        <v>838</v>
      </c>
    </row>
    <row r="2555" spans="1:9" ht="26.4" x14ac:dyDescent="0.3">
      <c r="A2555" s="136">
        <v>6</v>
      </c>
      <c r="B2555" s="137">
        <v>21300038804</v>
      </c>
      <c r="C2555" s="138" t="s">
        <v>2440</v>
      </c>
      <c r="D2555" s="139">
        <v>0</v>
      </c>
      <c r="E2555" s="139">
        <v>0</v>
      </c>
      <c r="F2555" s="140">
        <v>480000</v>
      </c>
      <c r="G2555" s="140">
        <v>1160000</v>
      </c>
      <c r="H2555" s="141">
        <v>0.2</v>
      </c>
      <c r="I2555" s="136" t="s">
        <v>838</v>
      </c>
    </row>
    <row r="2556" spans="1:9" x14ac:dyDescent="0.3">
      <c r="A2556" s="136">
        <v>7</v>
      </c>
      <c r="B2556" s="137">
        <v>21300038804</v>
      </c>
      <c r="C2556" s="138" t="s">
        <v>2441</v>
      </c>
      <c r="D2556" s="139">
        <v>0</v>
      </c>
      <c r="E2556" s="139">
        <v>0</v>
      </c>
      <c r="F2556" s="140">
        <v>350000</v>
      </c>
      <c r="G2556" s="140">
        <v>643000</v>
      </c>
      <c r="H2556" s="141">
        <v>0.2</v>
      </c>
      <c r="I2556" s="136" t="s">
        <v>1191</v>
      </c>
    </row>
    <row r="2557" spans="1:9" ht="39.6" x14ac:dyDescent="0.3">
      <c r="A2557" s="136">
        <v>8</v>
      </c>
      <c r="B2557" s="137">
        <v>21300038804</v>
      </c>
      <c r="C2557" s="138" t="s">
        <v>2442</v>
      </c>
      <c r="D2557" s="139">
        <v>0</v>
      </c>
      <c r="E2557" s="139">
        <v>0</v>
      </c>
      <c r="F2557" s="140">
        <v>250000</v>
      </c>
      <c r="G2557" s="140">
        <v>709000</v>
      </c>
      <c r="H2557" s="141">
        <v>0.2</v>
      </c>
      <c r="I2557" s="136" t="s">
        <v>1979</v>
      </c>
    </row>
    <row r="2558" spans="1:9" ht="26.4" x14ac:dyDescent="0.3">
      <c r="A2558" s="136">
        <v>9</v>
      </c>
      <c r="B2558" s="137">
        <v>21300038804</v>
      </c>
      <c r="C2558" s="138" t="s">
        <v>2443</v>
      </c>
      <c r="D2558" s="139">
        <v>0</v>
      </c>
      <c r="E2558" s="140">
        <v>950000</v>
      </c>
      <c r="F2558" s="140">
        <v>1000000</v>
      </c>
      <c r="G2558" s="140">
        <v>672000</v>
      </c>
      <c r="H2558" s="141">
        <v>0.3</v>
      </c>
      <c r="I2558" s="136" t="s">
        <v>838</v>
      </c>
    </row>
    <row r="2559" spans="1:9" x14ac:dyDescent="0.3">
      <c r="A2559" s="136">
        <v>10</v>
      </c>
      <c r="B2559" s="137">
        <v>21300038804</v>
      </c>
      <c r="C2559" s="138" t="s">
        <v>2444</v>
      </c>
      <c r="D2559" s="139">
        <v>0</v>
      </c>
      <c r="E2559" s="139">
        <v>0</v>
      </c>
      <c r="F2559" s="140">
        <v>170000</v>
      </c>
      <c r="G2559" s="139">
        <v>0</v>
      </c>
      <c r="H2559" s="141">
        <v>0</v>
      </c>
      <c r="I2559" s="136" t="s">
        <v>844</v>
      </c>
    </row>
    <row r="2560" spans="1:9" x14ac:dyDescent="0.3">
      <c r="A2560" s="136">
        <v>11</v>
      </c>
      <c r="B2560" s="137">
        <v>21300038804</v>
      </c>
      <c r="C2560" s="138" t="s">
        <v>2445</v>
      </c>
      <c r="D2560" s="139">
        <v>0</v>
      </c>
      <c r="E2560" s="139">
        <v>0</v>
      </c>
      <c r="F2560" s="139">
        <v>0</v>
      </c>
      <c r="G2560" s="140">
        <v>150000</v>
      </c>
      <c r="H2560" s="141">
        <v>0</v>
      </c>
      <c r="I2560" s="136" t="s">
        <v>844</v>
      </c>
    </row>
    <row r="2561" spans="1:9" x14ac:dyDescent="0.3">
      <c r="A2561" s="136">
        <v>12</v>
      </c>
      <c r="B2561" s="137">
        <v>21300038804</v>
      </c>
      <c r="C2561" s="138" t="s">
        <v>2446</v>
      </c>
      <c r="D2561" s="139">
        <v>0</v>
      </c>
      <c r="E2561" s="139">
        <v>0</v>
      </c>
      <c r="F2561" s="139">
        <v>0</v>
      </c>
      <c r="G2561" s="140">
        <v>900000</v>
      </c>
      <c r="H2561" s="141">
        <v>0</v>
      </c>
      <c r="I2561" s="136" t="s">
        <v>844</v>
      </c>
    </row>
    <row r="2562" spans="1:9" ht="52.8" x14ac:dyDescent="0.3">
      <c r="A2562" s="136">
        <v>13</v>
      </c>
      <c r="B2562" s="137">
        <v>21300038804</v>
      </c>
      <c r="C2562" s="138" t="s">
        <v>2447</v>
      </c>
      <c r="D2562" s="139">
        <v>0</v>
      </c>
      <c r="E2562" s="139">
        <v>0</v>
      </c>
      <c r="F2562" s="139">
        <v>0</v>
      </c>
      <c r="G2562" s="140">
        <v>2318000</v>
      </c>
      <c r="H2562" s="141">
        <v>0</v>
      </c>
      <c r="I2562" s="136" t="s">
        <v>844</v>
      </c>
    </row>
    <row r="2563" spans="1:9" x14ac:dyDescent="0.3">
      <c r="A2563" s="136">
        <v>14</v>
      </c>
      <c r="B2563" s="137">
        <v>21300038804</v>
      </c>
      <c r="C2563" s="138" t="s">
        <v>2448</v>
      </c>
      <c r="D2563" s="139">
        <v>0</v>
      </c>
      <c r="E2563" s="139">
        <v>0</v>
      </c>
      <c r="F2563" s="139">
        <v>0</v>
      </c>
      <c r="G2563" s="140">
        <v>74000</v>
      </c>
      <c r="H2563" s="141">
        <v>0</v>
      </c>
      <c r="I2563" s="136" t="s">
        <v>1979</v>
      </c>
    </row>
    <row r="2564" spans="1:9" x14ac:dyDescent="0.3">
      <c r="A2564" s="142" t="s">
        <v>483</v>
      </c>
      <c r="B2564" s="142"/>
      <c r="C2564" s="142"/>
      <c r="D2564" s="144">
        <v>8200000</v>
      </c>
      <c r="E2564" s="144">
        <v>6750000</v>
      </c>
      <c r="F2564" s="144">
        <v>14000000</v>
      </c>
      <c r="G2564" s="144">
        <v>14580000</v>
      </c>
      <c r="H2564" s="145"/>
      <c r="I2564" s="145"/>
    </row>
    <row r="2565" spans="1:9" x14ac:dyDescent="0.3">
      <c r="A2565" s="129"/>
      <c r="B2565" s="130" t="s">
        <v>484</v>
      </c>
      <c r="C2565" s="130"/>
      <c r="D2565" s="130"/>
      <c r="E2565" s="130"/>
      <c r="F2565" s="130"/>
      <c r="G2565" s="130"/>
      <c r="H2565" s="130"/>
      <c r="I2565" s="130"/>
    </row>
    <row r="2566" spans="1:9" x14ac:dyDescent="0.3">
      <c r="A2566" s="142" t="s">
        <v>485</v>
      </c>
      <c r="B2566" s="142"/>
      <c r="C2566" s="142"/>
      <c r="D2566" s="135">
        <v>8200000</v>
      </c>
      <c r="E2566" s="135">
        <v>6750000</v>
      </c>
      <c r="F2566" s="135">
        <v>14000000</v>
      </c>
      <c r="G2566" s="135">
        <v>14580000</v>
      </c>
      <c r="H2566" s="146"/>
      <c r="I2566" s="146"/>
    </row>
    <row r="2567" spans="1:9" x14ac:dyDescent="0.3">
      <c r="A2567" s="127">
        <v>104</v>
      </c>
      <c r="B2567" s="128" t="s">
        <v>2449</v>
      </c>
      <c r="C2567" s="128"/>
      <c r="D2567" s="128"/>
      <c r="E2567" s="128"/>
      <c r="F2567" s="128"/>
      <c r="G2567" s="128"/>
      <c r="H2567" s="128"/>
      <c r="I2567" s="128"/>
    </row>
    <row r="2568" spans="1:9" x14ac:dyDescent="0.3">
      <c r="A2568" s="129"/>
      <c r="B2568" s="130" t="s">
        <v>444</v>
      </c>
      <c r="C2568" s="130"/>
      <c r="D2568" s="130"/>
      <c r="E2568" s="130"/>
      <c r="F2568" s="130"/>
      <c r="G2568" s="130"/>
      <c r="H2568" s="130"/>
      <c r="I2568" s="130"/>
    </row>
    <row r="2569" spans="1:9" x14ac:dyDescent="0.3">
      <c r="A2569" s="131"/>
      <c r="B2569" s="132">
        <v>410</v>
      </c>
      <c r="C2569" s="133" t="s">
        <v>2450</v>
      </c>
      <c r="D2569" s="135">
        <v>760107</v>
      </c>
      <c r="E2569" s="135">
        <v>462500</v>
      </c>
      <c r="F2569" s="135">
        <v>2000000</v>
      </c>
      <c r="G2569" s="135">
        <v>3000000</v>
      </c>
      <c r="H2569" s="128"/>
      <c r="I2569" s="128"/>
    </row>
    <row r="2570" spans="1:9" x14ac:dyDescent="0.3">
      <c r="A2570" s="136">
        <v>1</v>
      </c>
      <c r="B2570" s="137">
        <v>130016101005</v>
      </c>
      <c r="C2570" s="138" t="s">
        <v>2451</v>
      </c>
      <c r="D2570" s="140">
        <v>760107</v>
      </c>
      <c r="E2570" s="140">
        <v>462500</v>
      </c>
      <c r="F2570" s="140">
        <v>2000000</v>
      </c>
      <c r="G2570" s="140">
        <v>3000000</v>
      </c>
      <c r="H2570" s="141">
        <v>0</v>
      </c>
      <c r="I2570" s="136" t="s">
        <v>447</v>
      </c>
    </row>
    <row r="2571" spans="1:9" ht="26.4" x14ac:dyDescent="0.3">
      <c r="A2571" s="131"/>
      <c r="B2571" s="132">
        <v>411</v>
      </c>
      <c r="C2571" s="133" t="s">
        <v>2452</v>
      </c>
      <c r="D2571" s="134">
        <v>0</v>
      </c>
      <c r="E2571" s="134">
        <v>0</v>
      </c>
      <c r="F2571" s="135">
        <v>8000000</v>
      </c>
      <c r="G2571" s="135">
        <v>7000000</v>
      </c>
      <c r="H2571" s="128"/>
      <c r="I2571" s="128"/>
    </row>
    <row r="2572" spans="1:9" x14ac:dyDescent="0.3">
      <c r="A2572" s="136">
        <v>2</v>
      </c>
      <c r="B2572" s="137">
        <v>130016101006</v>
      </c>
      <c r="C2572" s="138" t="s">
        <v>2453</v>
      </c>
      <c r="D2572" s="139">
        <v>0</v>
      </c>
      <c r="E2572" s="139">
        <v>0</v>
      </c>
      <c r="F2572" s="140">
        <v>8000000</v>
      </c>
      <c r="G2572" s="140">
        <v>7000000</v>
      </c>
      <c r="H2572" s="141">
        <v>0</v>
      </c>
      <c r="I2572" s="136" t="s">
        <v>447</v>
      </c>
    </row>
    <row r="2573" spans="1:9" x14ac:dyDescent="0.3">
      <c r="A2573" s="142" t="s">
        <v>483</v>
      </c>
      <c r="B2573" s="142"/>
      <c r="C2573" s="142"/>
      <c r="D2573" s="144">
        <v>760107</v>
      </c>
      <c r="E2573" s="144">
        <v>462500</v>
      </c>
      <c r="F2573" s="144">
        <v>10000000</v>
      </c>
      <c r="G2573" s="144">
        <v>10000000</v>
      </c>
      <c r="H2573" s="145"/>
      <c r="I2573" s="145"/>
    </row>
    <row r="2574" spans="1:9" x14ac:dyDescent="0.3">
      <c r="A2574" s="129"/>
      <c r="B2574" s="130" t="s">
        <v>484</v>
      </c>
      <c r="C2574" s="130"/>
      <c r="D2574" s="130"/>
      <c r="E2574" s="130"/>
      <c r="F2574" s="130"/>
      <c r="G2574" s="130"/>
      <c r="H2574" s="130"/>
      <c r="I2574" s="130"/>
    </row>
    <row r="2575" spans="1:9" x14ac:dyDescent="0.3">
      <c r="A2575" s="142" t="s">
        <v>485</v>
      </c>
      <c r="B2575" s="142"/>
      <c r="C2575" s="142"/>
      <c r="D2575" s="135">
        <v>760107</v>
      </c>
      <c r="E2575" s="135">
        <v>462500</v>
      </c>
      <c r="F2575" s="135">
        <v>10000000</v>
      </c>
      <c r="G2575" s="135">
        <v>10000000</v>
      </c>
      <c r="H2575" s="146"/>
      <c r="I2575" s="146"/>
    </row>
    <row r="2576" spans="1:9" x14ac:dyDescent="0.3">
      <c r="A2576" s="127">
        <v>105</v>
      </c>
      <c r="B2576" s="128" t="s">
        <v>2454</v>
      </c>
      <c r="C2576" s="128"/>
      <c r="D2576" s="128"/>
      <c r="E2576" s="128"/>
      <c r="F2576" s="128"/>
      <c r="G2576" s="128"/>
      <c r="H2576" s="128"/>
      <c r="I2576" s="128"/>
    </row>
    <row r="2577" spans="1:9" x14ac:dyDescent="0.3">
      <c r="A2577" s="129"/>
      <c r="B2577" s="130" t="s">
        <v>444</v>
      </c>
      <c r="C2577" s="130"/>
      <c r="D2577" s="130"/>
      <c r="E2577" s="130"/>
      <c r="F2577" s="130"/>
      <c r="G2577" s="130"/>
      <c r="H2577" s="130"/>
      <c r="I2577" s="130"/>
    </row>
    <row r="2578" spans="1:9" x14ac:dyDescent="0.3">
      <c r="A2578" s="131"/>
      <c r="B2578" s="132">
        <v>338</v>
      </c>
      <c r="C2578" s="133" t="s">
        <v>2455</v>
      </c>
      <c r="D2578" s="134">
        <v>0</v>
      </c>
      <c r="E2578" s="134">
        <v>0</v>
      </c>
      <c r="F2578" s="134">
        <v>0</v>
      </c>
      <c r="G2578" s="135">
        <v>40000000</v>
      </c>
      <c r="H2578" s="128"/>
      <c r="I2578" s="128"/>
    </row>
    <row r="2579" spans="1:9" ht="26.4" x14ac:dyDescent="0.3">
      <c r="A2579" s="136">
        <v>1</v>
      </c>
      <c r="B2579" s="137">
        <v>31100033803</v>
      </c>
      <c r="C2579" s="138" t="s">
        <v>2456</v>
      </c>
      <c r="D2579" s="139">
        <v>0</v>
      </c>
      <c r="E2579" s="139">
        <v>0</v>
      </c>
      <c r="F2579" s="139">
        <v>0</v>
      </c>
      <c r="G2579" s="140">
        <v>5000000</v>
      </c>
      <c r="H2579" s="141">
        <v>0</v>
      </c>
      <c r="I2579" s="136" t="s">
        <v>447</v>
      </c>
    </row>
    <row r="2580" spans="1:9" x14ac:dyDescent="0.3">
      <c r="A2580" s="136">
        <v>2</v>
      </c>
      <c r="B2580" s="137">
        <v>31100033804</v>
      </c>
      <c r="C2580" s="138" t="s">
        <v>2457</v>
      </c>
      <c r="D2580" s="139">
        <v>0</v>
      </c>
      <c r="E2580" s="139">
        <v>0</v>
      </c>
      <c r="F2580" s="139">
        <v>0</v>
      </c>
      <c r="G2580" s="140">
        <v>14000000</v>
      </c>
      <c r="H2580" s="141">
        <v>0</v>
      </c>
      <c r="I2580" s="136" t="s">
        <v>447</v>
      </c>
    </row>
    <row r="2581" spans="1:9" x14ac:dyDescent="0.3">
      <c r="A2581" s="136">
        <v>3</v>
      </c>
      <c r="B2581" s="137">
        <v>31100033805</v>
      </c>
      <c r="C2581" s="138" t="s">
        <v>2458</v>
      </c>
      <c r="D2581" s="139">
        <v>0</v>
      </c>
      <c r="E2581" s="139">
        <v>0</v>
      </c>
      <c r="F2581" s="139">
        <v>0</v>
      </c>
      <c r="G2581" s="140">
        <v>2450000</v>
      </c>
      <c r="H2581" s="141">
        <v>0</v>
      </c>
      <c r="I2581" s="136" t="s">
        <v>447</v>
      </c>
    </row>
    <row r="2582" spans="1:9" ht="39.6" x14ac:dyDescent="0.3">
      <c r="A2582" s="136">
        <v>4</v>
      </c>
      <c r="B2582" s="137">
        <v>31100033806</v>
      </c>
      <c r="C2582" s="138" t="s">
        <v>2459</v>
      </c>
      <c r="D2582" s="139">
        <v>0</v>
      </c>
      <c r="E2582" s="139">
        <v>0</v>
      </c>
      <c r="F2582" s="139">
        <v>0</v>
      </c>
      <c r="G2582" s="140">
        <v>4550000</v>
      </c>
      <c r="H2582" s="141">
        <v>0</v>
      </c>
      <c r="I2582" s="136" t="s">
        <v>447</v>
      </c>
    </row>
    <row r="2583" spans="1:9" x14ac:dyDescent="0.3">
      <c r="A2583" s="136">
        <v>5</v>
      </c>
      <c r="B2583" s="137">
        <v>31100033807</v>
      </c>
      <c r="C2583" s="138" t="s">
        <v>2460</v>
      </c>
      <c r="D2583" s="139">
        <v>0</v>
      </c>
      <c r="E2583" s="139">
        <v>0</v>
      </c>
      <c r="F2583" s="139">
        <v>0</v>
      </c>
      <c r="G2583" s="140">
        <v>14000000</v>
      </c>
      <c r="H2583" s="141">
        <v>0</v>
      </c>
      <c r="I2583" s="136" t="s">
        <v>447</v>
      </c>
    </row>
    <row r="2584" spans="1:9" x14ac:dyDescent="0.3">
      <c r="A2584" s="142" t="s">
        <v>483</v>
      </c>
      <c r="B2584" s="142"/>
      <c r="C2584" s="142"/>
      <c r="D2584" s="143">
        <v>0</v>
      </c>
      <c r="E2584" s="143">
        <v>0</v>
      </c>
      <c r="F2584" s="143">
        <v>0</v>
      </c>
      <c r="G2584" s="144">
        <v>40000000</v>
      </c>
      <c r="H2584" s="145"/>
      <c r="I2584" s="145"/>
    </row>
    <row r="2585" spans="1:9" x14ac:dyDescent="0.3">
      <c r="A2585" s="129"/>
      <c r="B2585" s="130" t="s">
        <v>484</v>
      </c>
      <c r="C2585" s="130"/>
      <c r="D2585" s="130"/>
      <c r="E2585" s="130"/>
      <c r="F2585" s="130"/>
      <c r="G2585" s="130"/>
      <c r="H2585" s="130"/>
      <c r="I2585" s="130"/>
    </row>
    <row r="2586" spans="1:9" x14ac:dyDescent="0.3">
      <c r="A2586" s="142" t="s">
        <v>485</v>
      </c>
      <c r="B2586" s="142"/>
      <c r="C2586" s="142"/>
      <c r="D2586" s="134">
        <v>0</v>
      </c>
      <c r="E2586" s="134">
        <v>0</v>
      </c>
      <c r="F2586" s="134">
        <v>0</v>
      </c>
      <c r="G2586" s="135">
        <v>40000000</v>
      </c>
      <c r="H2586" s="146"/>
      <c r="I2586" s="146"/>
    </row>
    <row r="2587" spans="1:9" x14ac:dyDescent="0.3">
      <c r="A2587" s="127">
        <v>106</v>
      </c>
      <c r="B2587" s="128" t="s">
        <v>2461</v>
      </c>
      <c r="C2587" s="128"/>
      <c r="D2587" s="128"/>
      <c r="E2587" s="128"/>
      <c r="F2587" s="128"/>
      <c r="G2587" s="128"/>
      <c r="H2587" s="128"/>
      <c r="I2587" s="128"/>
    </row>
    <row r="2588" spans="1:9" x14ac:dyDescent="0.3">
      <c r="A2588" s="129"/>
      <c r="B2588" s="130" t="s">
        <v>444</v>
      </c>
      <c r="C2588" s="130"/>
      <c r="D2588" s="130"/>
      <c r="E2588" s="130"/>
      <c r="F2588" s="130"/>
      <c r="G2588" s="130"/>
      <c r="H2588" s="130"/>
      <c r="I2588" s="130"/>
    </row>
    <row r="2589" spans="1:9" x14ac:dyDescent="0.3">
      <c r="A2589" s="136">
        <v>1</v>
      </c>
      <c r="B2589" s="137">
        <v>1030011101025</v>
      </c>
      <c r="C2589" s="138" t="s">
        <v>2462</v>
      </c>
      <c r="D2589" s="139">
        <v>0</v>
      </c>
      <c r="E2589" s="139">
        <v>0</v>
      </c>
      <c r="F2589" s="139">
        <v>0</v>
      </c>
      <c r="G2589" s="139">
        <v>0</v>
      </c>
      <c r="H2589" s="141">
        <v>1</v>
      </c>
      <c r="I2589" s="136" t="s">
        <v>447</v>
      </c>
    </row>
    <row r="2590" spans="1:9" x14ac:dyDescent="0.3">
      <c r="A2590" s="136">
        <v>2</v>
      </c>
      <c r="B2590" s="137">
        <v>1030011101041</v>
      </c>
      <c r="C2590" s="138" t="s">
        <v>2463</v>
      </c>
      <c r="D2590" s="139">
        <v>0</v>
      </c>
      <c r="E2590" s="139">
        <v>0</v>
      </c>
      <c r="F2590" s="139">
        <v>0</v>
      </c>
      <c r="G2590" s="139">
        <v>0</v>
      </c>
      <c r="H2590" s="141">
        <v>1</v>
      </c>
      <c r="I2590" s="136" t="s">
        <v>447</v>
      </c>
    </row>
    <row r="2591" spans="1:9" x14ac:dyDescent="0.3">
      <c r="A2591" s="131"/>
      <c r="B2591" s="132">
        <v>355</v>
      </c>
      <c r="C2591" s="133" t="s">
        <v>2464</v>
      </c>
      <c r="D2591" s="135">
        <v>400444454</v>
      </c>
      <c r="E2591" s="135">
        <v>1008299900</v>
      </c>
      <c r="F2591" s="135">
        <v>1915630000</v>
      </c>
      <c r="G2591" s="135">
        <v>5835810000</v>
      </c>
      <c r="H2591" s="128"/>
      <c r="I2591" s="128"/>
    </row>
    <row r="2592" spans="1:9" x14ac:dyDescent="0.3">
      <c r="A2592" s="136">
        <v>3</v>
      </c>
      <c r="B2592" s="137">
        <v>30011101027</v>
      </c>
      <c r="C2592" s="138" t="s">
        <v>2465</v>
      </c>
      <c r="D2592" s="139">
        <v>0</v>
      </c>
      <c r="E2592" s="140">
        <v>13730500</v>
      </c>
      <c r="F2592" s="140">
        <v>27000000</v>
      </c>
      <c r="G2592" s="140">
        <v>52000000</v>
      </c>
      <c r="H2592" s="141">
        <v>1</v>
      </c>
      <c r="I2592" s="136" t="s">
        <v>447</v>
      </c>
    </row>
    <row r="2593" spans="1:9" ht="26.4" x14ac:dyDescent="0.3">
      <c r="A2593" s="136">
        <v>4</v>
      </c>
      <c r="B2593" s="137">
        <v>30011101040</v>
      </c>
      <c r="C2593" s="138" t="s">
        <v>2466</v>
      </c>
      <c r="D2593" s="139">
        <v>0</v>
      </c>
      <c r="E2593" s="140">
        <v>2900000</v>
      </c>
      <c r="F2593" s="140">
        <v>7000000</v>
      </c>
      <c r="G2593" s="140">
        <v>10000000</v>
      </c>
      <c r="H2593" s="141">
        <v>1</v>
      </c>
      <c r="I2593" s="136" t="s">
        <v>447</v>
      </c>
    </row>
    <row r="2594" spans="1:9" ht="26.4" x14ac:dyDescent="0.3">
      <c r="A2594" s="136">
        <v>5</v>
      </c>
      <c r="B2594" s="137">
        <v>30011101025</v>
      </c>
      <c r="C2594" s="138" t="s">
        <v>2467</v>
      </c>
      <c r="D2594" s="139">
        <v>0</v>
      </c>
      <c r="E2594" s="139">
        <v>0</v>
      </c>
      <c r="F2594" s="140">
        <v>7000000</v>
      </c>
      <c r="G2594" s="140">
        <v>5000000</v>
      </c>
      <c r="H2594" s="141">
        <v>1</v>
      </c>
      <c r="I2594" s="136" t="s">
        <v>447</v>
      </c>
    </row>
    <row r="2595" spans="1:9" x14ac:dyDescent="0.3">
      <c r="A2595" s="136">
        <v>6</v>
      </c>
      <c r="B2595" s="137">
        <v>30011101026</v>
      </c>
      <c r="C2595" s="138" t="s">
        <v>2468</v>
      </c>
      <c r="D2595" s="139">
        <v>0</v>
      </c>
      <c r="E2595" s="139">
        <v>0</v>
      </c>
      <c r="F2595" s="140">
        <v>20000000</v>
      </c>
      <c r="G2595" s="140">
        <v>10000000</v>
      </c>
      <c r="H2595" s="141">
        <v>1</v>
      </c>
      <c r="I2595" s="136" t="s">
        <v>447</v>
      </c>
    </row>
    <row r="2596" spans="1:9" ht="39.6" x14ac:dyDescent="0.3">
      <c r="A2596" s="136">
        <v>7</v>
      </c>
      <c r="B2596" s="137">
        <v>30011101028</v>
      </c>
      <c r="C2596" s="138" t="s">
        <v>2469</v>
      </c>
      <c r="D2596" s="140">
        <v>17163649</v>
      </c>
      <c r="E2596" s="140">
        <v>17059400</v>
      </c>
      <c r="F2596" s="140">
        <v>100000000</v>
      </c>
      <c r="G2596" s="140">
        <v>92000000</v>
      </c>
      <c r="H2596" s="141">
        <v>1</v>
      </c>
      <c r="I2596" s="136" t="s">
        <v>447</v>
      </c>
    </row>
    <row r="2597" spans="1:9" x14ac:dyDescent="0.3">
      <c r="A2597" s="136">
        <v>8</v>
      </c>
      <c r="B2597" s="137">
        <v>30011101029</v>
      </c>
      <c r="C2597" s="138" t="s">
        <v>2470</v>
      </c>
      <c r="D2597" s="140">
        <v>2147330</v>
      </c>
      <c r="E2597" s="139">
        <v>0</v>
      </c>
      <c r="F2597" s="140">
        <v>7000000</v>
      </c>
      <c r="G2597" s="140">
        <v>7000000</v>
      </c>
      <c r="H2597" s="141">
        <v>1</v>
      </c>
      <c r="I2597" s="136" t="s">
        <v>447</v>
      </c>
    </row>
    <row r="2598" spans="1:9" ht="26.4" x14ac:dyDescent="0.3">
      <c r="A2598" s="136">
        <v>9</v>
      </c>
      <c r="B2598" s="137">
        <v>30011101030</v>
      </c>
      <c r="C2598" s="138" t="s">
        <v>2471</v>
      </c>
      <c r="D2598" s="140">
        <v>174455000</v>
      </c>
      <c r="E2598" s="140">
        <v>426910000</v>
      </c>
      <c r="F2598" s="140">
        <v>637630000</v>
      </c>
      <c r="G2598" s="140">
        <v>982600000</v>
      </c>
      <c r="H2598" s="141">
        <v>1</v>
      </c>
      <c r="I2598" s="136" t="s">
        <v>447</v>
      </c>
    </row>
    <row r="2599" spans="1:9" ht="26.4" x14ac:dyDescent="0.3">
      <c r="A2599" s="136">
        <v>10</v>
      </c>
      <c r="B2599" s="137">
        <v>30011101031</v>
      </c>
      <c r="C2599" s="138" t="s">
        <v>2472</v>
      </c>
      <c r="D2599" s="140">
        <v>206678475</v>
      </c>
      <c r="E2599" s="140">
        <v>547700000</v>
      </c>
      <c r="F2599" s="140">
        <v>1110000000</v>
      </c>
      <c r="G2599" s="140">
        <v>4677210000</v>
      </c>
      <c r="H2599" s="141">
        <v>0</v>
      </c>
      <c r="I2599" s="136" t="s">
        <v>447</v>
      </c>
    </row>
    <row r="2600" spans="1:9" x14ac:dyDescent="0.3">
      <c r="A2600" s="131"/>
      <c r="B2600" s="132">
        <v>507</v>
      </c>
      <c r="C2600" s="133" t="s">
        <v>2473</v>
      </c>
      <c r="D2600" s="134">
        <v>0</v>
      </c>
      <c r="E2600" s="134">
        <v>0</v>
      </c>
      <c r="F2600" s="135">
        <v>32000000</v>
      </c>
      <c r="G2600" s="135">
        <v>24000000</v>
      </c>
      <c r="H2600" s="128"/>
      <c r="I2600" s="128"/>
    </row>
    <row r="2601" spans="1:9" ht="26.4" x14ac:dyDescent="0.3">
      <c r="A2601" s="136">
        <v>11</v>
      </c>
      <c r="B2601" s="137">
        <v>30011101024</v>
      </c>
      <c r="C2601" s="138" t="s">
        <v>2474</v>
      </c>
      <c r="D2601" s="139">
        <v>0</v>
      </c>
      <c r="E2601" s="139">
        <v>0</v>
      </c>
      <c r="F2601" s="140">
        <v>4000000</v>
      </c>
      <c r="G2601" s="140">
        <v>3000000</v>
      </c>
      <c r="H2601" s="141">
        <v>1</v>
      </c>
      <c r="I2601" s="136" t="s">
        <v>447</v>
      </c>
    </row>
    <row r="2602" spans="1:9" ht="26.4" x14ac:dyDescent="0.3">
      <c r="A2602" s="136">
        <v>12</v>
      </c>
      <c r="B2602" s="137">
        <v>30011101032</v>
      </c>
      <c r="C2602" s="138" t="s">
        <v>2475</v>
      </c>
      <c r="D2602" s="139">
        <v>0</v>
      </c>
      <c r="E2602" s="139">
        <v>0</v>
      </c>
      <c r="F2602" s="140">
        <v>4000000</v>
      </c>
      <c r="G2602" s="140">
        <v>3000000</v>
      </c>
      <c r="H2602" s="141">
        <v>1</v>
      </c>
      <c r="I2602" s="136" t="s">
        <v>447</v>
      </c>
    </row>
    <row r="2603" spans="1:9" ht="26.4" x14ac:dyDescent="0.3">
      <c r="A2603" s="136">
        <v>13</v>
      </c>
      <c r="B2603" s="137">
        <v>30011101033</v>
      </c>
      <c r="C2603" s="138" t="s">
        <v>2476</v>
      </c>
      <c r="D2603" s="139">
        <v>0</v>
      </c>
      <c r="E2603" s="139">
        <v>0</v>
      </c>
      <c r="F2603" s="140">
        <v>7000000</v>
      </c>
      <c r="G2603" s="140">
        <v>7000000</v>
      </c>
      <c r="H2603" s="141">
        <v>1</v>
      </c>
      <c r="I2603" s="136" t="s">
        <v>447</v>
      </c>
    </row>
    <row r="2604" spans="1:9" x14ac:dyDescent="0.3">
      <c r="A2604" s="136">
        <v>14</v>
      </c>
      <c r="B2604" s="137">
        <v>30011101039</v>
      </c>
      <c r="C2604" s="138" t="s">
        <v>2477</v>
      </c>
      <c r="D2604" s="139">
        <v>0</v>
      </c>
      <c r="E2604" s="139">
        <v>0</v>
      </c>
      <c r="F2604" s="140">
        <v>7000000</v>
      </c>
      <c r="G2604" s="139">
        <v>0</v>
      </c>
      <c r="H2604" s="141">
        <v>1</v>
      </c>
      <c r="I2604" s="136" t="s">
        <v>447</v>
      </c>
    </row>
    <row r="2605" spans="1:9" ht="26.4" x14ac:dyDescent="0.3">
      <c r="A2605" s="136">
        <v>15</v>
      </c>
      <c r="B2605" s="137">
        <v>30011101036</v>
      </c>
      <c r="C2605" s="138" t="s">
        <v>2478</v>
      </c>
      <c r="D2605" s="139">
        <v>0</v>
      </c>
      <c r="E2605" s="139">
        <v>0</v>
      </c>
      <c r="F2605" s="140">
        <v>3000000</v>
      </c>
      <c r="G2605" s="140">
        <v>4000000</v>
      </c>
      <c r="H2605" s="141">
        <v>1</v>
      </c>
      <c r="I2605" s="136" t="s">
        <v>447</v>
      </c>
    </row>
    <row r="2606" spans="1:9" ht="26.4" x14ac:dyDescent="0.3">
      <c r="A2606" s="136">
        <v>16</v>
      </c>
      <c r="B2606" s="137">
        <v>31300050703</v>
      </c>
      <c r="C2606" s="138" t="s">
        <v>2479</v>
      </c>
      <c r="D2606" s="139">
        <v>0</v>
      </c>
      <c r="E2606" s="139">
        <v>0</v>
      </c>
      <c r="F2606" s="140">
        <v>7000000</v>
      </c>
      <c r="G2606" s="140">
        <v>7000000</v>
      </c>
      <c r="H2606" s="141">
        <v>1</v>
      </c>
      <c r="I2606" s="136" t="s">
        <v>447</v>
      </c>
    </row>
    <row r="2607" spans="1:9" x14ac:dyDescent="0.3">
      <c r="A2607" s="142" t="s">
        <v>483</v>
      </c>
      <c r="B2607" s="142"/>
      <c r="C2607" s="142"/>
      <c r="D2607" s="144">
        <v>400444454</v>
      </c>
      <c r="E2607" s="144">
        <v>1008299900</v>
      </c>
      <c r="F2607" s="144">
        <v>1947630000</v>
      </c>
      <c r="G2607" s="144">
        <v>5859810000</v>
      </c>
      <c r="H2607" s="145"/>
      <c r="I2607" s="145"/>
    </row>
    <row r="2608" spans="1:9" x14ac:dyDescent="0.3">
      <c r="A2608" s="129"/>
      <c r="B2608" s="130" t="s">
        <v>484</v>
      </c>
      <c r="C2608" s="130"/>
      <c r="D2608" s="130"/>
      <c r="E2608" s="130"/>
      <c r="F2608" s="130"/>
      <c r="G2608" s="130"/>
      <c r="H2608" s="130"/>
      <c r="I2608" s="130"/>
    </row>
    <row r="2609" spans="1:9" x14ac:dyDescent="0.3">
      <c r="A2609" s="142" t="s">
        <v>485</v>
      </c>
      <c r="B2609" s="142"/>
      <c r="C2609" s="142"/>
      <c r="D2609" s="135">
        <v>400444454</v>
      </c>
      <c r="E2609" s="135">
        <v>1008299900</v>
      </c>
      <c r="F2609" s="135">
        <v>1947630000</v>
      </c>
      <c r="G2609" s="135">
        <v>5859810000</v>
      </c>
      <c r="H2609" s="146"/>
      <c r="I2609" s="146"/>
    </row>
    <row r="2610" spans="1:9" x14ac:dyDescent="0.3">
      <c r="A2610" s="127">
        <v>107</v>
      </c>
      <c r="B2610" s="128" t="s">
        <v>2480</v>
      </c>
      <c r="C2610" s="128"/>
      <c r="D2610" s="128"/>
      <c r="E2610" s="128"/>
      <c r="F2610" s="128"/>
      <c r="G2610" s="128"/>
      <c r="H2610" s="128"/>
      <c r="I2610" s="128"/>
    </row>
    <row r="2611" spans="1:9" x14ac:dyDescent="0.3">
      <c r="A2611" s="129"/>
      <c r="B2611" s="130" t="s">
        <v>444</v>
      </c>
      <c r="C2611" s="130"/>
      <c r="D2611" s="130"/>
      <c r="E2611" s="130"/>
      <c r="F2611" s="130"/>
      <c r="G2611" s="130"/>
      <c r="H2611" s="130"/>
      <c r="I2611" s="130"/>
    </row>
    <row r="2612" spans="1:9" x14ac:dyDescent="0.3">
      <c r="A2612" s="131"/>
      <c r="B2612" s="132">
        <v>222</v>
      </c>
      <c r="C2612" s="133" t="s">
        <v>2481</v>
      </c>
      <c r="D2612" s="135">
        <v>1524625</v>
      </c>
      <c r="E2612" s="135">
        <v>2177087</v>
      </c>
      <c r="F2612" s="135">
        <v>13000000</v>
      </c>
      <c r="G2612" s="135">
        <v>17000000</v>
      </c>
      <c r="H2612" s="128"/>
      <c r="I2612" s="128"/>
    </row>
    <row r="2613" spans="1:9" x14ac:dyDescent="0.3">
      <c r="A2613" s="136">
        <v>1</v>
      </c>
      <c r="B2613" s="137">
        <v>13800007629</v>
      </c>
      <c r="C2613" s="138" t="s">
        <v>2482</v>
      </c>
      <c r="D2613" s="139">
        <v>0</v>
      </c>
      <c r="E2613" s="140">
        <v>1709087</v>
      </c>
      <c r="F2613" s="140">
        <v>4500000</v>
      </c>
      <c r="G2613" s="140">
        <v>4500000</v>
      </c>
      <c r="H2613" s="141">
        <v>1</v>
      </c>
      <c r="I2613" s="136" t="s">
        <v>447</v>
      </c>
    </row>
    <row r="2614" spans="1:9" x14ac:dyDescent="0.3">
      <c r="A2614" s="136">
        <v>2</v>
      </c>
      <c r="B2614" s="137">
        <v>2010021501010</v>
      </c>
      <c r="C2614" s="138" t="s">
        <v>2483</v>
      </c>
      <c r="D2614" s="139">
        <v>0</v>
      </c>
      <c r="E2614" s="139">
        <v>0</v>
      </c>
      <c r="F2614" s="140">
        <v>1500000</v>
      </c>
      <c r="G2614" s="140">
        <v>1500000</v>
      </c>
      <c r="H2614" s="141">
        <v>1</v>
      </c>
      <c r="I2614" s="136" t="s">
        <v>447</v>
      </c>
    </row>
    <row r="2615" spans="1:9" x14ac:dyDescent="0.3">
      <c r="A2615" s="136">
        <v>3</v>
      </c>
      <c r="B2615" s="137">
        <v>2010021501011</v>
      </c>
      <c r="C2615" s="138" t="s">
        <v>2484</v>
      </c>
      <c r="D2615" s="139">
        <v>0</v>
      </c>
      <c r="E2615" s="139">
        <v>0</v>
      </c>
      <c r="F2615" s="140">
        <v>3000000</v>
      </c>
      <c r="G2615" s="140">
        <v>4000000</v>
      </c>
      <c r="H2615" s="141">
        <v>1</v>
      </c>
      <c r="I2615" s="136" t="s">
        <v>447</v>
      </c>
    </row>
    <row r="2616" spans="1:9" ht="26.4" x14ac:dyDescent="0.3">
      <c r="A2616" s="136">
        <v>4</v>
      </c>
      <c r="B2616" s="137">
        <v>2010021501012</v>
      </c>
      <c r="C2616" s="138" t="s">
        <v>2485</v>
      </c>
      <c r="D2616" s="139">
        <v>0</v>
      </c>
      <c r="E2616" s="139">
        <v>0</v>
      </c>
      <c r="F2616" s="140">
        <v>500000</v>
      </c>
      <c r="G2616" s="140">
        <v>1500000</v>
      </c>
      <c r="H2616" s="141">
        <v>1</v>
      </c>
      <c r="I2616" s="136" t="s">
        <v>447</v>
      </c>
    </row>
    <row r="2617" spans="1:9" ht="26.4" x14ac:dyDescent="0.3">
      <c r="A2617" s="136">
        <v>5</v>
      </c>
      <c r="B2617" s="137">
        <v>2010021501013</v>
      </c>
      <c r="C2617" s="138" t="s">
        <v>2486</v>
      </c>
      <c r="D2617" s="140">
        <v>1057000</v>
      </c>
      <c r="E2617" s="140">
        <v>468000</v>
      </c>
      <c r="F2617" s="140">
        <v>2500000</v>
      </c>
      <c r="G2617" s="140">
        <v>4500000</v>
      </c>
      <c r="H2617" s="141">
        <v>1</v>
      </c>
      <c r="I2617" s="136" t="s">
        <v>447</v>
      </c>
    </row>
    <row r="2618" spans="1:9" ht="26.4" x14ac:dyDescent="0.3">
      <c r="A2618" s="136">
        <v>6</v>
      </c>
      <c r="B2618" s="137">
        <v>2010021501009</v>
      </c>
      <c r="C2618" s="138" t="s">
        <v>2487</v>
      </c>
      <c r="D2618" s="140">
        <v>467625</v>
      </c>
      <c r="E2618" s="139">
        <v>0</v>
      </c>
      <c r="F2618" s="140">
        <v>1000000</v>
      </c>
      <c r="G2618" s="140">
        <v>1000000</v>
      </c>
      <c r="H2618" s="141">
        <v>1</v>
      </c>
      <c r="I2618" s="136" t="s">
        <v>447</v>
      </c>
    </row>
    <row r="2619" spans="1:9" x14ac:dyDescent="0.3">
      <c r="A2619" s="131"/>
      <c r="B2619" s="132">
        <v>223</v>
      </c>
      <c r="C2619" s="133" t="s">
        <v>2488</v>
      </c>
      <c r="D2619" s="135">
        <v>499371</v>
      </c>
      <c r="E2619" s="134">
        <v>0</v>
      </c>
      <c r="F2619" s="135">
        <v>2000000</v>
      </c>
      <c r="G2619" s="135">
        <v>3000000</v>
      </c>
      <c r="H2619" s="128"/>
      <c r="I2619" s="128"/>
    </row>
    <row r="2620" spans="1:9" x14ac:dyDescent="0.3">
      <c r="A2620" s="136">
        <v>7</v>
      </c>
      <c r="B2620" s="137">
        <v>2010021501014</v>
      </c>
      <c r="C2620" s="138" t="s">
        <v>2489</v>
      </c>
      <c r="D2620" s="140">
        <v>499371</v>
      </c>
      <c r="E2620" s="139">
        <v>0</v>
      </c>
      <c r="F2620" s="140">
        <v>2000000</v>
      </c>
      <c r="G2620" s="140">
        <v>3000000</v>
      </c>
      <c r="H2620" s="141">
        <v>1</v>
      </c>
      <c r="I2620" s="136" t="s">
        <v>447</v>
      </c>
    </row>
    <row r="2621" spans="1:9" x14ac:dyDescent="0.3">
      <c r="A2621" s="142" t="s">
        <v>483</v>
      </c>
      <c r="B2621" s="142"/>
      <c r="C2621" s="142"/>
      <c r="D2621" s="144">
        <v>2023996</v>
      </c>
      <c r="E2621" s="144">
        <v>2177087</v>
      </c>
      <c r="F2621" s="144">
        <v>15000000</v>
      </c>
      <c r="G2621" s="144">
        <v>20000000</v>
      </c>
      <c r="H2621" s="145"/>
      <c r="I2621" s="145"/>
    </row>
    <row r="2622" spans="1:9" x14ac:dyDescent="0.3">
      <c r="A2622" s="129"/>
      <c r="B2622" s="130" t="s">
        <v>484</v>
      </c>
      <c r="C2622" s="130"/>
      <c r="D2622" s="130"/>
      <c r="E2622" s="130"/>
      <c r="F2622" s="130"/>
      <c r="G2622" s="130"/>
      <c r="H2622" s="130"/>
      <c r="I2622" s="130"/>
    </row>
    <row r="2623" spans="1:9" x14ac:dyDescent="0.3">
      <c r="A2623" s="142" t="s">
        <v>485</v>
      </c>
      <c r="B2623" s="142"/>
      <c r="C2623" s="142"/>
      <c r="D2623" s="135">
        <v>2023996</v>
      </c>
      <c r="E2623" s="135">
        <v>2177087</v>
      </c>
      <c r="F2623" s="135">
        <v>15000000</v>
      </c>
      <c r="G2623" s="135">
        <v>20000000</v>
      </c>
      <c r="H2623" s="146"/>
      <c r="I2623" s="146"/>
    </row>
    <row r="2624" spans="1:9" x14ac:dyDescent="0.3">
      <c r="A2624" s="127">
        <v>108</v>
      </c>
      <c r="B2624" s="128" t="s">
        <v>2490</v>
      </c>
      <c r="C2624" s="128"/>
      <c r="D2624" s="128"/>
      <c r="E2624" s="128"/>
      <c r="F2624" s="128"/>
      <c r="G2624" s="128"/>
      <c r="H2624" s="128"/>
      <c r="I2624" s="128"/>
    </row>
    <row r="2625" spans="1:9" x14ac:dyDescent="0.3">
      <c r="A2625" s="129"/>
      <c r="B2625" s="130" t="s">
        <v>444</v>
      </c>
      <c r="C2625" s="130"/>
      <c r="D2625" s="130"/>
      <c r="E2625" s="130"/>
      <c r="F2625" s="130"/>
      <c r="G2625" s="130"/>
      <c r="H2625" s="130"/>
      <c r="I2625" s="130"/>
    </row>
    <row r="2626" spans="1:9" x14ac:dyDescent="0.3">
      <c r="A2626" s="131"/>
      <c r="B2626" s="132">
        <v>90</v>
      </c>
      <c r="C2626" s="133" t="s">
        <v>445</v>
      </c>
      <c r="D2626" s="135">
        <v>4873988</v>
      </c>
      <c r="E2626" s="134">
        <v>0</v>
      </c>
      <c r="F2626" s="135">
        <v>4680000</v>
      </c>
      <c r="G2626" s="135">
        <v>15000000</v>
      </c>
      <c r="H2626" s="128"/>
      <c r="I2626" s="128"/>
    </row>
    <row r="2627" spans="1:9" x14ac:dyDescent="0.3">
      <c r="A2627" s="136">
        <v>1</v>
      </c>
      <c r="B2627" s="137">
        <v>4130011101014</v>
      </c>
      <c r="C2627" s="138" t="s">
        <v>2491</v>
      </c>
      <c r="D2627" s="140">
        <v>4873988</v>
      </c>
      <c r="E2627" s="139">
        <v>0</v>
      </c>
      <c r="F2627" s="140">
        <v>4680000</v>
      </c>
      <c r="G2627" s="140">
        <v>15000000</v>
      </c>
      <c r="H2627" s="141">
        <v>1</v>
      </c>
      <c r="I2627" s="136" t="s">
        <v>447</v>
      </c>
    </row>
    <row r="2628" spans="1:9" x14ac:dyDescent="0.3">
      <c r="A2628" s="131"/>
      <c r="B2628" s="132">
        <v>97</v>
      </c>
      <c r="C2628" s="133" t="s">
        <v>2492</v>
      </c>
      <c r="D2628" s="134">
        <v>0</v>
      </c>
      <c r="E2628" s="135">
        <v>630000</v>
      </c>
      <c r="F2628" s="135">
        <v>1890000</v>
      </c>
      <c r="G2628" s="135">
        <v>3000000</v>
      </c>
      <c r="H2628" s="128"/>
      <c r="I2628" s="128"/>
    </row>
    <row r="2629" spans="1:9" x14ac:dyDescent="0.3">
      <c r="A2629" s="136">
        <v>2</v>
      </c>
      <c r="B2629" s="137">
        <v>2130011101015</v>
      </c>
      <c r="C2629" s="138" t="s">
        <v>2493</v>
      </c>
      <c r="D2629" s="139">
        <v>0</v>
      </c>
      <c r="E2629" s="140">
        <v>215000</v>
      </c>
      <c r="F2629" s="140">
        <v>240000</v>
      </c>
      <c r="G2629" s="140">
        <v>600000</v>
      </c>
      <c r="H2629" s="141">
        <v>1</v>
      </c>
      <c r="I2629" s="136" t="s">
        <v>447</v>
      </c>
    </row>
    <row r="2630" spans="1:9" x14ac:dyDescent="0.3">
      <c r="A2630" s="136">
        <v>3</v>
      </c>
      <c r="B2630" s="137">
        <v>134600009701</v>
      </c>
      <c r="C2630" s="138" t="s">
        <v>2494</v>
      </c>
      <c r="D2630" s="139">
        <v>0</v>
      </c>
      <c r="E2630" s="139">
        <v>0</v>
      </c>
      <c r="F2630" s="140">
        <v>400000</v>
      </c>
      <c r="G2630" s="140">
        <v>500000</v>
      </c>
      <c r="H2630" s="141">
        <v>1</v>
      </c>
      <c r="I2630" s="136" t="s">
        <v>447</v>
      </c>
    </row>
    <row r="2631" spans="1:9" x14ac:dyDescent="0.3">
      <c r="A2631" s="136">
        <v>4</v>
      </c>
      <c r="B2631" s="137">
        <v>130600009703</v>
      </c>
      <c r="C2631" s="138" t="s">
        <v>2495</v>
      </c>
      <c r="D2631" s="139">
        <v>0</v>
      </c>
      <c r="E2631" s="139">
        <v>0</v>
      </c>
      <c r="F2631" s="140">
        <v>150000</v>
      </c>
      <c r="G2631" s="140">
        <v>500000</v>
      </c>
      <c r="H2631" s="141">
        <v>1</v>
      </c>
      <c r="I2631" s="136" t="s">
        <v>447</v>
      </c>
    </row>
    <row r="2632" spans="1:9" x14ac:dyDescent="0.3">
      <c r="A2632" s="136">
        <v>5</v>
      </c>
      <c r="B2632" s="137">
        <v>130600009704</v>
      </c>
      <c r="C2632" s="138" t="s">
        <v>2496</v>
      </c>
      <c r="D2632" s="139">
        <v>0</v>
      </c>
      <c r="E2632" s="139">
        <v>0</v>
      </c>
      <c r="F2632" s="140">
        <v>500000</v>
      </c>
      <c r="G2632" s="140">
        <v>700000</v>
      </c>
      <c r="H2632" s="141">
        <v>1</v>
      </c>
      <c r="I2632" s="136" t="s">
        <v>447</v>
      </c>
    </row>
    <row r="2633" spans="1:9" x14ac:dyDescent="0.3">
      <c r="A2633" s="136">
        <v>6</v>
      </c>
      <c r="B2633" s="137">
        <v>130600009741</v>
      </c>
      <c r="C2633" s="138" t="s">
        <v>2497</v>
      </c>
      <c r="D2633" s="139">
        <v>0</v>
      </c>
      <c r="E2633" s="140">
        <v>415000</v>
      </c>
      <c r="F2633" s="140">
        <v>600000</v>
      </c>
      <c r="G2633" s="140">
        <v>700000</v>
      </c>
      <c r="H2633" s="141">
        <v>1</v>
      </c>
      <c r="I2633" s="136" t="s">
        <v>447</v>
      </c>
    </row>
    <row r="2634" spans="1:9" x14ac:dyDescent="0.3">
      <c r="A2634" s="131"/>
      <c r="B2634" s="132">
        <v>491</v>
      </c>
      <c r="C2634" s="133" t="s">
        <v>819</v>
      </c>
      <c r="D2634" s="135">
        <v>705000</v>
      </c>
      <c r="E2634" s="135">
        <v>1548000</v>
      </c>
      <c r="F2634" s="135">
        <v>3430000</v>
      </c>
      <c r="G2634" s="135">
        <v>7000000</v>
      </c>
      <c r="H2634" s="128"/>
      <c r="I2634" s="128"/>
    </row>
    <row r="2635" spans="1:9" x14ac:dyDescent="0.3">
      <c r="A2635" s="136">
        <v>7</v>
      </c>
      <c r="B2635" s="137">
        <v>2130011101016</v>
      </c>
      <c r="C2635" s="138" t="s">
        <v>819</v>
      </c>
      <c r="D2635" s="140">
        <v>705000</v>
      </c>
      <c r="E2635" s="140">
        <v>1548000</v>
      </c>
      <c r="F2635" s="140">
        <v>3430000</v>
      </c>
      <c r="G2635" s="140">
        <v>7000000</v>
      </c>
      <c r="H2635" s="141">
        <v>1</v>
      </c>
      <c r="I2635" s="136" t="s">
        <v>447</v>
      </c>
    </row>
    <row r="2636" spans="1:9" x14ac:dyDescent="0.3">
      <c r="A2636" s="142" t="s">
        <v>483</v>
      </c>
      <c r="B2636" s="142"/>
      <c r="C2636" s="142"/>
      <c r="D2636" s="144">
        <v>5578988</v>
      </c>
      <c r="E2636" s="144">
        <v>2178000</v>
      </c>
      <c r="F2636" s="144">
        <v>10000000</v>
      </c>
      <c r="G2636" s="144">
        <v>25000000</v>
      </c>
      <c r="H2636" s="145"/>
      <c r="I2636" s="145"/>
    </row>
    <row r="2637" spans="1:9" x14ac:dyDescent="0.3">
      <c r="A2637" s="129"/>
      <c r="B2637" s="130" t="s">
        <v>484</v>
      </c>
      <c r="C2637" s="130"/>
      <c r="D2637" s="130"/>
      <c r="E2637" s="130"/>
      <c r="F2637" s="130"/>
      <c r="G2637" s="130"/>
      <c r="H2637" s="130"/>
      <c r="I2637" s="130"/>
    </row>
    <row r="2638" spans="1:9" x14ac:dyDescent="0.3">
      <c r="A2638" s="142" t="s">
        <v>485</v>
      </c>
      <c r="B2638" s="142"/>
      <c r="C2638" s="142"/>
      <c r="D2638" s="135">
        <v>5578988</v>
      </c>
      <c r="E2638" s="135">
        <v>2178000</v>
      </c>
      <c r="F2638" s="135">
        <v>10000000</v>
      </c>
      <c r="G2638" s="135">
        <v>25000000</v>
      </c>
      <c r="H2638" s="146"/>
      <c r="I2638" s="146"/>
    </row>
    <row r="2639" spans="1:9" x14ac:dyDescent="0.3">
      <c r="A2639" s="127">
        <v>109</v>
      </c>
      <c r="B2639" s="128" t="s">
        <v>2498</v>
      </c>
      <c r="C2639" s="128"/>
      <c r="D2639" s="128"/>
      <c r="E2639" s="128"/>
      <c r="F2639" s="128"/>
      <c r="G2639" s="128"/>
      <c r="H2639" s="128"/>
      <c r="I2639" s="128"/>
    </row>
    <row r="2640" spans="1:9" x14ac:dyDescent="0.3">
      <c r="A2640" s="129"/>
      <c r="B2640" s="130" t="s">
        <v>444</v>
      </c>
      <c r="C2640" s="130"/>
      <c r="D2640" s="130"/>
      <c r="E2640" s="130"/>
      <c r="F2640" s="130"/>
      <c r="G2640" s="130"/>
      <c r="H2640" s="130"/>
      <c r="I2640" s="130"/>
    </row>
    <row r="2641" spans="1:9" x14ac:dyDescent="0.3">
      <c r="A2641" s="131"/>
      <c r="B2641" s="132">
        <v>371</v>
      </c>
      <c r="C2641" s="133" t="s">
        <v>1182</v>
      </c>
      <c r="D2641" s="135">
        <v>530003867</v>
      </c>
      <c r="E2641" s="135">
        <v>166658849</v>
      </c>
      <c r="F2641" s="135">
        <v>200000000</v>
      </c>
      <c r="G2641" s="135">
        <v>140000000</v>
      </c>
      <c r="H2641" s="128"/>
      <c r="I2641" s="128"/>
    </row>
    <row r="2642" spans="1:9" x14ac:dyDescent="0.3">
      <c r="A2642" s="136">
        <v>1</v>
      </c>
      <c r="B2642" s="137">
        <v>130016101011</v>
      </c>
      <c r="C2642" s="138" t="s">
        <v>2499</v>
      </c>
      <c r="D2642" s="140">
        <v>530003867</v>
      </c>
      <c r="E2642" s="140">
        <v>166658849</v>
      </c>
      <c r="F2642" s="140">
        <v>200000000</v>
      </c>
      <c r="G2642" s="140">
        <v>140000000</v>
      </c>
      <c r="H2642" s="141">
        <v>1</v>
      </c>
      <c r="I2642" s="136" t="s">
        <v>447</v>
      </c>
    </row>
    <row r="2643" spans="1:9" x14ac:dyDescent="0.3">
      <c r="A2643" s="131"/>
      <c r="B2643" s="132">
        <v>372</v>
      </c>
      <c r="C2643" s="133" t="s">
        <v>481</v>
      </c>
      <c r="D2643" s="135">
        <v>1155776553</v>
      </c>
      <c r="E2643" s="135">
        <v>300000000</v>
      </c>
      <c r="F2643" s="135">
        <v>300000000</v>
      </c>
      <c r="G2643" s="135">
        <v>880000000</v>
      </c>
      <c r="H2643" s="128"/>
      <c r="I2643" s="128"/>
    </row>
    <row r="2644" spans="1:9" ht="39.6" x14ac:dyDescent="0.3">
      <c r="A2644" s="136">
        <v>2</v>
      </c>
      <c r="B2644" s="137">
        <v>130016101012</v>
      </c>
      <c r="C2644" s="138" t="s">
        <v>2500</v>
      </c>
      <c r="D2644" s="140">
        <v>1155776553</v>
      </c>
      <c r="E2644" s="140">
        <v>300000000</v>
      </c>
      <c r="F2644" s="140">
        <v>300000000</v>
      </c>
      <c r="G2644" s="140">
        <v>880000000</v>
      </c>
      <c r="H2644" s="141">
        <v>0</v>
      </c>
      <c r="I2644" s="136" t="s">
        <v>447</v>
      </c>
    </row>
    <row r="2645" spans="1:9" x14ac:dyDescent="0.3">
      <c r="A2645" s="131"/>
      <c r="B2645" s="132">
        <v>373</v>
      </c>
      <c r="C2645" s="133" t="s">
        <v>819</v>
      </c>
      <c r="D2645" s="135">
        <v>62754600</v>
      </c>
      <c r="E2645" s="135">
        <v>17601937</v>
      </c>
      <c r="F2645" s="135">
        <v>95000000</v>
      </c>
      <c r="G2645" s="135">
        <v>56000000</v>
      </c>
      <c r="H2645" s="128"/>
      <c r="I2645" s="128"/>
    </row>
    <row r="2646" spans="1:9" x14ac:dyDescent="0.3">
      <c r="A2646" s="136">
        <v>3</v>
      </c>
      <c r="B2646" s="137">
        <v>130016101013</v>
      </c>
      <c r="C2646" s="138" t="s">
        <v>2501</v>
      </c>
      <c r="D2646" s="140">
        <v>6341993</v>
      </c>
      <c r="E2646" s="140">
        <v>7429600</v>
      </c>
      <c r="F2646" s="140">
        <v>10000000</v>
      </c>
      <c r="G2646" s="140">
        <v>10000000</v>
      </c>
      <c r="H2646" s="141">
        <v>1</v>
      </c>
      <c r="I2646" s="136" t="s">
        <v>447</v>
      </c>
    </row>
    <row r="2647" spans="1:9" ht="26.4" x14ac:dyDescent="0.3">
      <c r="A2647" s="136">
        <v>4</v>
      </c>
      <c r="B2647" s="137">
        <v>130016101014</v>
      </c>
      <c r="C2647" s="138" t="s">
        <v>2502</v>
      </c>
      <c r="D2647" s="140">
        <v>27554339</v>
      </c>
      <c r="E2647" s="140">
        <v>10172337</v>
      </c>
      <c r="F2647" s="140">
        <v>35000000</v>
      </c>
      <c r="G2647" s="140">
        <v>37000000</v>
      </c>
      <c r="H2647" s="141">
        <v>1</v>
      </c>
      <c r="I2647" s="136" t="s">
        <v>447</v>
      </c>
    </row>
    <row r="2648" spans="1:9" ht="26.4" x14ac:dyDescent="0.3">
      <c r="A2648" s="136">
        <v>5</v>
      </c>
      <c r="B2648" s="137">
        <v>130016101015</v>
      </c>
      <c r="C2648" s="138" t="s">
        <v>2503</v>
      </c>
      <c r="D2648" s="140">
        <v>28858268</v>
      </c>
      <c r="E2648" s="139">
        <v>0</v>
      </c>
      <c r="F2648" s="140">
        <v>50000000</v>
      </c>
      <c r="G2648" s="140">
        <v>9000000</v>
      </c>
      <c r="H2648" s="141">
        <v>1</v>
      </c>
      <c r="I2648" s="136" t="s">
        <v>447</v>
      </c>
    </row>
    <row r="2649" spans="1:9" x14ac:dyDescent="0.3">
      <c r="A2649" s="131"/>
      <c r="B2649" s="132">
        <v>374</v>
      </c>
      <c r="C2649" s="133" t="s">
        <v>466</v>
      </c>
      <c r="D2649" s="135">
        <v>1695690</v>
      </c>
      <c r="E2649" s="135">
        <v>483750</v>
      </c>
      <c r="F2649" s="135">
        <v>5000000</v>
      </c>
      <c r="G2649" s="135">
        <v>4000000</v>
      </c>
      <c r="H2649" s="128"/>
      <c r="I2649" s="128"/>
    </row>
    <row r="2650" spans="1:9" x14ac:dyDescent="0.3">
      <c r="A2650" s="136">
        <v>6</v>
      </c>
      <c r="B2650" s="137">
        <v>130016101016</v>
      </c>
      <c r="C2650" s="138" t="s">
        <v>2504</v>
      </c>
      <c r="D2650" s="140">
        <v>1695690</v>
      </c>
      <c r="E2650" s="139">
        <v>0</v>
      </c>
      <c r="F2650" s="140">
        <v>3000000</v>
      </c>
      <c r="G2650" s="140">
        <v>2000000</v>
      </c>
      <c r="H2650" s="141">
        <v>1</v>
      </c>
      <c r="I2650" s="136" t="s">
        <v>447</v>
      </c>
    </row>
    <row r="2651" spans="1:9" x14ac:dyDescent="0.3">
      <c r="A2651" s="136">
        <v>7</v>
      </c>
      <c r="B2651" s="137">
        <v>130016101019</v>
      </c>
      <c r="C2651" s="138" t="s">
        <v>1729</v>
      </c>
      <c r="D2651" s="139">
        <v>0</v>
      </c>
      <c r="E2651" s="140">
        <v>483750</v>
      </c>
      <c r="F2651" s="140">
        <v>2000000</v>
      </c>
      <c r="G2651" s="140">
        <v>2000000</v>
      </c>
      <c r="H2651" s="141">
        <v>1</v>
      </c>
      <c r="I2651" s="136" t="s">
        <v>447</v>
      </c>
    </row>
    <row r="2652" spans="1:9" x14ac:dyDescent="0.3">
      <c r="A2652" s="142" t="s">
        <v>483</v>
      </c>
      <c r="B2652" s="142"/>
      <c r="C2652" s="142"/>
      <c r="D2652" s="144">
        <v>1751730710</v>
      </c>
      <c r="E2652" s="144">
        <v>484744536</v>
      </c>
      <c r="F2652" s="144">
        <v>600000000</v>
      </c>
      <c r="G2652" s="144">
        <v>1080000000</v>
      </c>
      <c r="H2652" s="145"/>
      <c r="I2652" s="145"/>
    </row>
    <row r="2653" spans="1:9" x14ac:dyDescent="0.3">
      <c r="A2653" s="129"/>
      <c r="B2653" s="130" t="s">
        <v>484</v>
      </c>
      <c r="C2653" s="130"/>
      <c r="D2653" s="130"/>
      <c r="E2653" s="130"/>
      <c r="F2653" s="130"/>
      <c r="G2653" s="130"/>
      <c r="H2653" s="130"/>
      <c r="I2653" s="130"/>
    </row>
    <row r="2654" spans="1:9" x14ac:dyDescent="0.3">
      <c r="A2654" s="142" t="s">
        <v>485</v>
      </c>
      <c r="B2654" s="142"/>
      <c r="C2654" s="142"/>
      <c r="D2654" s="135">
        <v>1751730710</v>
      </c>
      <c r="E2654" s="135">
        <v>484744536</v>
      </c>
      <c r="F2654" s="135">
        <v>600000000</v>
      </c>
      <c r="G2654" s="135">
        <v>1080000000</v>
      </c>
      <c r="H2654" s="146"/>
      <c r="I2654" s="146"/>
    </row>
    <row r="2655" spans="1:9" x14ac:dyDescent="0.3">
      <c r="A2655" s="127">
        <v>110</v>
      </c>
      <c r="B2655" s="128" t="s">
        <v>2505</v>
      </c>
      <c r="C2655" s="128"/>
      <c r="D2655" s="128"/>
      <c r="E2655" s="128"/>
      <c r="F2655" s="128"/>
      <c r="G2655" s="128"/>
      <c r="H2655" s="128"/>
      <c r="I2655" s="128"/>
    </row>
    <row r="2656" spans="1:9" x14ac:dyDescent="0.3">
      <c r="A2656" s="129"/>
      <c r="B2656" s="130" t="s">
        <v>444</v>
      </c>
      <c r="C2656" s="130"/>
      <c r="D2656" s="130"/>
      <c r="E2656" s="130"/>
      <c r="F2656" s="130"/>
      <c r="G2656" s="130"/>
      <c r="H2656" s="130"/>
      <c r="I2656" s="130"/>
    </row>
    <row r="2657" spans="1:9" x14ac:dyDescent="0.3">
      <c r="A2657" s="142" t="s">
        <v>483</v>
      </c>
      <c r="B2657" s="142"/>
      <c r="C2657" s="142"/>
      <c r="D2657" s="143">
        <v>0</v>
      </c>
      <c r="E2657" s="143">
        <v>0</v>
      </c>
      <c r="F2657" s="143">
        <v>0</v>
      </c>
      <c r="G2657" s="143">
        <v>0</v>
      </c>
      <c r="H2657" s="145"/>
      <c r="I2657" s="145"/>
    </row>
    <row r="2658" spans="1:9" x14ac:dyDescent="0.3">
      <c r="A2658" s="129"/>
      <c r="B2658" s="130" t="s">
        <v>484</v>
      </c>
      <c r="C2658" s="130"/>
      <c r="D2658" s="130"/>
      <c r="E2658" s="130"/>
      <c r="F2658" s="130"/>
      <c r="G2658" s="130"/>
      <c r="H2658" s="130"/>
      <c r="I2658" s="130"/>
    </row>
    <row r="2659" spans="1:9" x14ac:dyDescent="0.3">
      <c r="A2659" s="142" t="s">
        <v>485</v>
      </c>
      <c r="B2659" s="142"/>
      <c r="C2659" s="142"/>
      <c r="D2659" s="134">
        <v>0</v>
      </c>
      <c r="E2659" s="134">
        <v>0</v>
      </c>
      <c r="F2659" s="134">
        <v>0</v>
      </c>
      <c r="G2659" s="134">
        <v>0</v>
      </c>
      <c r="H2659" s="146"/>
      <c r="I2659" s="146"/>
    </row>
    <row r="2660" spans="1:9" x14ac:dyDescent="0.3">
      <c r="A2660" s="127">
        <v>111</v>
      </c>
      <c r="B2660" s="128" t="s">
        <v>2506</v>
      </c>
      <c r="C2660" s="128"/>
      <c r="D2660" s="128"/>
      <c r="E2660" s="128"/>
      <c r="F2660" s="128"/>
      <c r="G2660" s="128"/>
      <c r="H2660" s="128"/>
      <c r="I2660" s="128"/>
    </row>
    <row r="2661" spans="1:9" x14ac:dyDescent="0.3">
      <c r="A2661" s="129"/>
      <c r="B2661" s="130" t="s">
        <v>444</v>
      </c>
      <c r="C2661" s="130"/>
      <c r="D2661" s="130"/>
      <c r="E2661" s="130"/>
      <c r="F2661" s="130"/>
      <c r="G2661" s="130"/>
      <c r="H2661" s="130"/>
      <c r="I2661" s="130"/>
    </row>
    <row r="2662" spans="1:9" x14ac:dyDescent="0.3">
      <c r="A2662" s="131"/>
      <c r="B2662" s="132">
        <v>335</v>
      </c>
      <c r="C2662" s="133" t="s">
        <v>819</v>
      </c>
      <c r="D2662" s="134">
        <v>0</v>
      </c>
      <c r="E2662" s="134">
        <v>0</v>
      </c>
      <c r="F2662" s="135">
        <v>78000000</v>
      </c>
      <c r="G2662" s="135">
        <v>40000000</v>
      </c>
      <c r="H2662" s="128"/>
      <c r="I2662" s="128"/>
    </row>
    <row r="2663" spans="1:9" x14ac:dyDescent="0.3">
      <c r="A2663" s="136">
        <v>1</v>
      </c>
      <c r="B2663" s="137">
        <v>40052101015</v>
      </c>
      <c r="C2663" s="138" t="s">
        <v>2507</v>
      </c>
      <c r="D2663" s="139">
        <v>0</v>
      </c>
      <c r="E2663" s="139">
        <v>0</v>
      </c>
      <c r="F2663" s="140">
        <v>3000000</v>
      </c>
      <c r="G2663" s="140">
        <v>8000000</v>
      </c>
      <c r="H2663" s="141">
        <v>0</v>
      </c>
      <c r="I2663" s="136" t="s">
        <v>456</v>
      </c>
    </row>
    <row r="2664" spans="1:9" ht="26.4" x14ac:dyDescent="0.3">
      <c r="A2664" s="136">
        <v>2</v>
      </c>
      <c r="B2664" s="137">
        <v>40052101014</v>
      </c>
      <c r="C2664" s="138" t="s">
        <v>2508</v>
      </c>
      <c r="D2664" s="139">
        <v>0</v>
      </c>
      <c r="E2664" s="139">
        <v>0</v>
      </c>
      <c r="F2664" s="140">
        <v>40000000</v>
      </c>
      <c r="G2664" s="140">
        <v>2000000</v>
      </c>
      <c r="H2664" s="141">
        <v>0</v>
      </c>
      <c r="I2664" s="136" t="s">
        <v>456</v>
      </c>
    </row>
    <row r="2665" spans="1:9" x14ac:dyDescent="0.3">
      <c r="A2665" s="136">
        <v>3</v>
      </c>
      <c r="B2665" s="137">
        <v>40052101016</v>
      </c>
      <c r="C2665" s="138" t="s">
        <v>2509</v>
      </c>
      <c r="D2665" s="139">
        <v>0</v>
      </c>
      <c r="E2665" s="139">
        <v>0</v>
      </c>
      <c r="F2665" s="140">
        <v>20000000</v>
      </c>
      <c r="G2665" s="140">
        <v>5000000</v>
      </c>
      <c r="H2665" s="141">
        <v>0</v>
      </c>
      <c r="I2665" s="136" t="s">
        <v>456</v>
      </c>
    </row>
    <row r="2666" spans="1:9" x14ac:dyDescent="0.3">
      <c r="A2666" s="136">
        <v>4</v>
      </c>
      <c r="B2666" s="137">
        <v>40052101017</v>
      </c>
      <c r="C2666" s="138" t="s">
        <v>2510</v>
      </c>
      <c r="D2666" s="139">
        <v>0</v>
      </c>
      <c r="E2666" s="139">
        <v>0</v>
      </c>
      <c r="F2666" s="140">
        <v>15000000</v>
      </c>
      <c r="G2666" s="140">
        <v>5000000</v>
      </c>
      <c r="H2666" s="141">
        <v>0</v>
      </c>
      <c r="I2666" s="136" t="s">
        <v>456</v>
      </c>
    </row>
    <row r="2667" spans="1:9" x14ac:dyDescent="0.3">
      <c r="A2667" s="136">
        <v>5</v>
      </c>
      <c r="B2667" s="137">
        <v>20600033502</v>
      </c>
      <c r="C2667" s="138" t="s">
        <v>2511</v>
      </c>
      <c r="D2667" s="139">
        <v>0</v>
      </c>
      <c r="E2667" s="139">
        <v>0</v>
      </c>
      <c r="F2667" s="139">
        <v>0</v>
      </c>
      <c r="G2667" s="140">
        <v>20000000</v>
      </c>
      <c r="H2667" s="141">
        <v>0.1</v>
      </c>
      <c r="I2667" s="136" t="s">
        <v>456</v>
      </c>
    </row>
    <row r="2668" spans="1:9" x14ac:dyDescent="0.3">
      <c r="A2668" s="131"/>
      <c r="B2668" s="132">
        <v>524</v>
      </c>
      <c r="C2668" s="133" t="s">
        <v>2512</v>
      </c>
      <c r="D2668" s="134">
        <v>0</v>
      </c>
      <c r="E2668" s="134">
        <v>0</v>
      </c>
      <c r="F2668" s="135">
        <v>18000000</v>
      </c>
      <c r="G2668" s="135">
        <v>17000000</v>
      </c>
      <c r="H2668" s="128"/>
      <c r="I2668" s="128"/>
    </row>
    <row r="2669" spans="1:9" x14ac:dyDescent="0.3">
      <c r="A2669" s="136">
        <v>6</v>
      </c>
      <c r="B2669" s="137">
        <v>40052101020</v>
      </c>
      <c r="C2669" s="138" t="s">
        <v>2513</v>
      </c>
      <c r="D2669" s="139">
        <v>0</v>
      </c>
      <c r="E2669" s="139">
        <v>0</v>
      </c>
      <c r="F2669" s="140">
        <v>3000000</v>
      </c>
      <c r="G2669" s="140">
        <v>1500000</v>
      </c>
      <c r="H2669" s="141">
        <v>0.1</v>
      </c>
      <c r="I2669" s="136" t="s">
        <v>456</v>
      </c>
    </row>
    <row r="2670" spans="1:9" ht="39.6" x14ac:dyDescent="0.3">
      <c r="A2670" s="136">
        <v>7</v>
      </c>
      <c r="B2670" s="137">
        <v>40052101021</v>
      </c>
      <c r="C2670" s="138" t="s">
        <v>2514</v>
      </c>
      <c r="D2670" s="139">
        <v>0</v>
      </c>
      <c r="E2670" s="139">
        <v>0</v>
      </c>
      <c r="F2670" s="140">
        <v>7000000</v>
      </c>
      <c r="G2670" s="140">
        <v>2000000</v>
      </c>
      <c r="H2670" s="141">
        <v>0</v>
      </c>
      <c r="I2670" s="136" t="s">
        <v>456</v>
      </c>
    </row>
    <row r="2671" spans="1:9" x14ac:dyDescent="0.3">
      <c r="A2671" s="136">
        <v>8</v>
      </c>
      <c r="B2671" s="137">
        <v>40052101022</v>
      </c>
      <c r="C2671" s="138" t="s">
        <v>2515</v>
      </c>
      <c r="D2671" s="139">
        <v>0</v>
      </c>
      <c r="E2671" s="139">
        <v>0</v>
      </c>
      <c r="F2671" s="140">
        <v>1500000</v>
      </c>
      <c r="G2671" s="140">
        <v>2000000</v>
      </c>
      <c r="H2671" s="141">
        <v>0.1</v>
      </c>
      <c r="I2671" s="136" t="s">
        <v>456</v>
      </c>
    </row>
    <row r="2672" spans="1:9" x14ac:dyDescent="0.3">
      <c r="A2672" s="136">
        <v>9</v>
      </c>
      <c r="B2672" s="137">
        <v>40052101023</v>
      </c>
      <c r="C2672" s="138" t="s">
        <v>2516</v>
      </c>
      <c r="D2672" s="139">
        <v>0</v>
      </c>
      <c r="E2672" s="139">
        <v>0</v>
      </c>
      <c r="F2672" s="140">
        <v>3000000</v>
      </c>
      <c r="G2672" s="140">
        <v>1500000</v>
      </c>
      <c r="H2672" s="141">
        <v>0</v>
      </c>
      <c r="I2672" s="136" t="s">
        <v>456</v>
      </c>
    </row>
    <row r="2673" spans="1:9" x14ac:dyDescent="0.3">
      <c r="A2673" s="136">
        <v>10</v>
      </c>
      <c r="B2673" s="137">
        <v>40052101024</v>
      </c>
      <c r="C2673" s="138" t="s">
        <v>2517</v>
      </c>
      <c r="D2673" s="139">
        <v>0</v>
      </c>
      <c r="E2673" s="139">
        <v>0</v>
      </c>
      <c r="F2673" s="140">
        <v>1500000</v>
      </c>
      <c r="G2673" s="140">
        <v>1500000</v>
      </c>
      <c r="H2673" s="141">
        <v>0.1</v>
      </c>
      <c r="I2673" s="136" t="s">
        <v>456</v>
      </c>
    </row>
    <row r="2674" spans="1:9" x14ac:dyDescent="0.3">
      <c r="A2674" s="136">
        <v>11</v>
      </c>
      <c r="B2674" s="137">
        <v>40052101025</v>
      </c>
      <c r="C2674" s="138" t="s">
        <v>2518</v>
      </c>
      <c r="D2674" s="139">
        <v>0</v>
      </c>
      <c r="E2674" s="139">
        <v>0</v>
      </c>
      <c r="F2674" s="140">
        <v>600000</v>
      </c>
      <c r="G2674" s="140">
        <v>1500000</v>
      </c>
      <c r="H2674" s="141">
        <v>0</v>
      </c>
      <c r="I2674" s="136" t="s">
        <v>456</v>
      </c>
    </row>
    <row r="2675" spans="1:9" x14ac:dyDescent="0.3">
      <c r="A2675" s="136">
        <v>12</v>
      </c>
      <c r="B2675" s="137">
        <v>40052101026</v>
      </c>
      <c r="C2675" s="138" t="s">
        <v>2519</v>
      </c>
      <c r="D2675" s="139">
        <v>0</v>
      </c>
      <c r="E2675" s="139">
        <v>0</v>
      </c>
      <c r="F2675" s="140">
        <v>1400000</v>
      </c>
      <c r="G2675" s="140">
        <v>2000000</v>
      </c>
      <c r="H2675" s="141">
        <v>0.1</v>
      </c>
      <c r="I2675" s="136" t="s">
        <v>456</v>
      </c>
    </row>
    <row r="2676" spans="1:9" x14ac:dyDescent="0.3">
      <c r="A2676" s="136">
        <v>13</v>
      </c>
      <c r="B2676" s="137">
        <v>40400052401</v>
      </c>
      <c r="C2676" s="138" t="s">
        <v>2520</v>
      </c>
      <c r="D2676" s="139">
        <v>0</v>
      </c>
      <c r="E2676" s="139">
        <v>0</v>
      </c>
      <c r="F2676" s="139">
        <v>0</v>
      </c>
      <c r="G2676" s="140">
        <v>5000000</v>
      </c>
      <c r="H2676" s="141">
        <v>0</v>
      </c>
      <c r="I2676" s="136" t="s">
        <v>456</v>
      </c>
    </row>
    <row r="2677" spans="1:9" x14ac:dyDescent="0.3">
      <c r="A2677" s="131"/>
      <c r="B2677" s="132">
        <v>525</v>
      </c>
      <c r="C2677" s="133" t="s">
        <v>756</v>
      </c>
      <c r="D2677" s="134">
        <v>0</v>
      </c>
      <c r="E2677" s="134">
        <v>0</v>
      </c>
      <c r="F2677" s="135">
        <v>24000000</v>
      </c>
      <c r="G2677" s="135">
        <v>15000000</v>
      </c>
      <c r="H2677" s="128"/>
      <c r="I2677" s="128"/>
    </row>
    <row r="2678" spans="1:9" x14ac:dyDescent="0.3">
      <c r="A2678" s="136">
        <v>14</v>
      </c>
      <c r="B2678" s="137">
        <v>40052101018</v>
      </c>
      <c r="C2678" s="138" t="s">
        <v>2521</v>
      </c>
      <c r="D2678" s="139">
        <v>0</v>
      </c>
      <c r="E2678" s="139">
        <v>0</v>
      </c>
      <c r="F2678" s="140">
        <v>15000000</v>
      </c>
      <c r="G2678" s="140">
        <v>10000000</v>
      </c>
      <c r="H2678" s="141">
        <v>0</v>
      </c>
      <c r="I2678" s="136" t="s">
        <v>456</v>
      </c>
    </row>
    <row r="2679" spans="1:9" x14ac:dyDescent="0.3">
      <c r="A2679" s="136">
        <v>15</v>
      </c>
      <c r="B2679" s="137">
        <v>40052101019</v>
      </c>
      <c r="C2679" s="138" t="s">
        <v>2522</v>
      </c>
      <c r="D2679" s="139">
        <v>0</v>
      </c>
      <c r="E2679" s="139">
        <v>0</v>
      </c>
      <c r="F2679" s="140">
        <v>9000000</v>
      </c>
      <c r="G2679" s="140">
        <v>5000000</v>
      </c>
      <c r="H2679" s="141">
        <v>0</v>
      </c>
      <c r="I2679" s="136" t="s">
        <v>456</v>
      </c>
    </row>
    <row r="2680" spans="1:9" x14ac:dyDescent="0.3">
      <c r="A2680" s="142" t="s">
        <v>483</v>
      </c>
      <c r="B2680" s="142"/>
      <c r="C2680" s="142"/>
      <c r="D2680" s="143">
        <v>0</v>
      </c>
      <c r="E2680" s="143">
        <v>0</v>
      </c>
      <c r="F2680" s="144">
        <v>120000000</v>
      </c>
      <c r="G2680" s="144">
        <v>72000000</v>
      </c>
      <c r="H2680" s="145"/>
      <c r="I2680" s="145"/>
    </row>
    <row r="2681" spans="1:9" x14ac:dyDescent="0.3">
      <c r="A2681" s="129"/>
      <c r="B2681" s="130" t="s">
        <v>484</v>
      </c>
      <c r="C2681" s="130"/>
      <c r="D2681" s="130"/>
      <c r="E2681" s="130"/>
      <c r="F2681" s="130"/>
      <c r="G2681" s="130"/>
      <c r="H2681" s="130"/>
      <c r="I2681" s="130"/>
    </row>
    <row r="2682" spans="1:9" x14ac:dyDescent="0.3">
      <c r="A2682" s="147"/>
      <c r="B2682" s="132">
        <v>571</v>
      </c>
      <c r="C2682" s="128" t="s">
        <v>1085</v>
      </c>
      <c r="D2682" s="128"/>
      <c r="E2682" s="128"/>
      <c r="F2682" s="128"/>
      <c r="G2682" s="135">
        <v>8000000</v>
      </c>
      <c r="H2682" s="128"/>
      <c r="I2682" s="128"/>
    </row>
    <row r="2683" spans="1:9" x14ac:dyDescent="0.3">
      <c r="A2683" s="136">
        <v>1</v>
      </c>
      <c r="B2683" s="137">
        <v>40400057102</v>
      </c>
      <c r="C2683" s="146" t="s">
        <v>2523</v>
      </c>
      <c r="D2683" s="146"/>
      <c r="E2683" s="146"/>
      <c r="F2683" s="146"/>
      <c r="G2683" s="140">
        <v>3000000</v>
      </c>
      <c r="H2683" s="141">
        <v>0</v>
      </c>
      <c r="I2683" s="136" t="s">
        <v>456</v>
      </c>
    </row>
    <row r="2684" spans="1:9" x14ac:dyDescent="0.3">
      <c r="A2684" s="136">
        <v>2</v>
      </c>
      <c r="B2684" s="137">
        <v>40400057102</v>
      </c>
      <c r="C2684" s="146" t="s">
        <v>2524</v>
      </c>
      <c r="D2684" s="146"/>
      <c r="E2684" s="146"/>
      <c r="F2684" s="146"/>
      <c r="G2684" s="140">
        <v>3000000</v>
      </c>
      <c r="H2684" s="141">
        <v>0</v>
      </c>
      <c r="I2684" s="136" t="s">
        <v>456</v>
      </c>
    </row>
    <row r="2685" spans="1:9" x14ac:dyDescent="0.3">
      <c r="A2685" s="136">
        <v>3</v>
      </c>
      <c r="B2685" s="137">
        <v>40400057102</v>
      </c>
      <c r="C2685" s="146" t="s">
        <v>2525</v>
      </c>
      <c r="D2685" s="146"/>
      <c r="E2685" s="146"/>
      <c r="F2685" s="146"/>
      <c r="G2685" s="140">
        <v>2000000</v>
      </c>
      <c r="H2685" s="141">
        <v>0</v>
      </c>
      <c r="I2685" s="136" t="s">
        <v>456</v>
      </c>
    </row>
    <row r="2686" spans="1:9" x14ac:dyDescent="0.3">
      <c r="A2686" s="142" t="s">
        <v>71</v>
      </c>
      <c r="B2686" s="142"/>
      <c r="C2686" s="142"/>
      <c r="D2686" s="142"/>
      <c r="E2686" s="142"/>
      <c r="F2686" s="142"/>
      <c r="G2686" s="144">
        <v>8000000</v>
      </c>
      <c r="H2686" s="146"/>
      <c r="I2686" s="146"/>
    </row>
    <row r="2687" spans="1:9" x14ac:dyDescent="0.3">
      <c r="A2687" s="142" t="s">
        <v>485</v>
      </c>
      <c r="B2687" s="142"/>
      <c r="C2687" s="142"/>
      <c r="D2687" s="134">
        <v>0</v>
      </c>
      <c r="E2687" s="134">
        <v>0</v>
      </c>
      <c r="F2687" s="135">
        <v>120000000</v>
      </c>
      <c r="G2687" s="135">
        <v>80000000</v>
      </c>
      <c r="H2687" s="146"/>
      <c r="I2687" s="146"/>
    </row>
    <row r="2688" spans="1:9" x14ac:dyDescent="0.3">
      <c r="A2688" s="127">
        <v>112</v>
      </c>
      <c r="B2688" s="128" t="s">
        <v>2526</v>
      </c>
      <c r="C2688" s="128"/>
      <c r="D2688" s="128"/>
      <c r="E2688" s="128"/>
      <c r="F2688" s="128"/>
      <c r="G2688" s="128"/>
      <c r="H2688" s="128"/>
      <c r="I2688" s="128"/>
    </row>
    <row r="2689" spans="1:9" x14ac:dyDescent="0.3">
      <c r="A2689" s="129"/>
      <c r="B2689" s="130" t="s">
        <v>444</v>
      </c>
      <c r="C2689" s="130"/>
      <c r="D2689" s="130"/>
      <c r="E2689" s="130"/>
      <c r="F2689" s="130"/>
      <c r="G2689" s="130"/>
      <c r="H2689" s="130"/>
      <c r="I2689" s="130"/>
    </row>
    <row r="2690" spans="1:9" x14ac:dyDescent="0.3">
      <c r="A2690" s="142" t="s">
        <v>483</v>
      </c>
      <c r="B2690" s="142"/>
      <c r="C2690" s="142"/>
      <c r="D2690" s="143">
        <v>0</v>
      </c>
      <c r="E2690" s="143">
        <v>0</v>
      </c>
      <c r="F2690" s="143">
        <v>0</v>
      </c>
      <c r="G2690" s="143">
        <v>0</v>
      </c>
      <c r="H2690" s="145"/>
      <c r="I2690" s="145"/>
    </row>
    <row r="2691" spans="1:9" x14ac:dyDescent="0.3">
      <c r="A2691" s="129"/>
      <c r="B2691" s="130" t="s">
        <v>484</v>
      </c>
      <c r="C2691" s="130"/>
      <c r="D2691" s="130"/>
      <c r="E2691" s="130"/>
      <c r="F2691" s="130"/>
      <c r="G2691" s="130"/>
      <c r="H2691" s="130"/>
      <c r="I2691" s="130"/>
    </row>
    <row r="2692" spans="1:9" x14ac:dyDescent="0.3">
      <c r="A2692" s="142" t="s">
        <v>485</v>
      </c>
      <c r="B2692" s="142"/>
      <c r="C2692" s="142"/>
      <c r="D2692" s="134">
        <v>0</v>
      </c>
      <c r="E2692" s="134">
        <v>0</v>
      </c>
      <c r="F2692" s="134">
        <v>0</v>
      </c>
      <c r="G2692" s="134">
        <v>0</v>
      </c>
      <c r="H2692" s="146"/>
      <c r="I2692" s="146"/>
    </row>
    <row r="2693" spans="1:9" x14ac:dyDescent="0.3">
      <c r="A2693" s="127">
        <v>113</v>
      </c>
      <c r="B2693" s="128" t="s">
        <v>2527</v>
      </c>
      <c r="C2693" s="128"/>
      <c r="D2693" s="128"/>
      <c r="E2693" s="128"/>
      <c r="F2693" s="128"/>
      <c r="G2693" s="128"/>
      <c r="H2693" s="128"/>
      <c r="I2693" s="128"/>
    </row>
    <row r="2694" spans="1:9" x14ac:dyDescent="0.3">
      <c r="A2694" s="129"/>
      <c r="B2694" s="130" t="s">
        <v>444</v>
      </c>
      <c r="C2694" s="130"/>
      <c r="D2694" s="130"/>
      <c r="E2694" s="130"/>
      <c r="F2694" s="130"/>
      <c r="G2694" s="130"/>
      <c r="H2694" s="130"/>
      <c r="I2694" s="130"/>
    </row>
    <row r="2695" spans="1:9" x14ac:dyDescent="0.3">
      <c r="A2695" s="131"/>
      <c r="B2695" s="132">
        <v>211</v>
      </c>
      <c r="C2695" s="133" t="s">
        <v>1643</v>
      </c>
      <c r="D2695" s="134">
        <v>0</v>
      </c>
      <c r="E2695" s="134">
        <v>0</v>
      </c>
      <c r="F2695" s="135">
        <v>700000</v>
      </c>
      <c r="G2695" s="135">
        <v>700000</v>
      </c>
      <c r="H2695" s="128"/>
      <c r="I2695" s="128"/>
    </row>
    <row r="2696" spans="1:9" x14ac:dyDescent="0.3">
      <c r="A2696" s="136">
        <v>1</v>
      </c>
      <c r="B2696" s="137">
        <v>130022201004</v>
      </c>
      <c r="C2696" s="138" t="s">
        <v>2528</v>
      </c>
      <c r="D2696" s="139">
        <v>0</v>
      </c>
      <c r="E2696" s="139">
        <v>0</v>
      </c>
      <c r="F2696" s="140">
        <v>700000</v>
      </c>
      <c r="G2696" s="140">
        <v>700000</v>
      </c>
      <c r="H2696" s="141">
        <v>0</v>
      </c>
      <c r="I2696" s="136" t="s">
        <v>447</v>
      </c>
    </row>
    <row r="2697" spans="1:9" x14ac:dyDescent="0.3">
      <c r="A2697" s="131"/>
      <c r="B2697" s="132">
        <v>466</v>
      </c>
      <c r="C2697" s="133" t="s">
        <v>819</v>
      </c>
      <c r="D2697" s="134">
        <v>0</v>
      </c>
      <c r="E2697" s="134">
        <v>0</v>
      </c>
      <c r="F2697" s="135">
        <v>1500000</v>
      </c>
      <c r="G2697" s="135">
        <v>1500000</v>
      </c>
      <c r="H2697" s="128"/>
      <c r="I2697" s="128"/>
    </row>
    <row r="2698" spans="1:9" x14ac:dyDescent="0.3">
      <c r="A2698" s="136">
        <v>2</v>
      </c>
      <c r="B2698" s="137">
        <v>1130022201004</v>
      </c>
      <c r="C2698" s="138" t="s">
        <v>819</v>
      </c>
      <c r="D2698" s="139">
        <v>0</v>
      </c>
      <c r="E2698" s="139">
        <v>0</v>
      </c>
      <c r="F2698" s="140">
        <v>1500000</v>
      </c>
      <c r="G2698" s="140">
        <v>1500000</v>
      </c>
      <c r="H2698" s="141">
        <v>0</v>
      </c>
      <c r="I2698" s="136" t="s">
        <v>447</v>
      </c>
    </row>
    <row r="2699" spans="1:9" x14ac:dyDescent="0.3">
      <c r="A2699" s="131"/>
      <c r="B2699" s="132">
        <v>467</v>
      </c>
      <c r="C2699" s="133" t="s">
        <v>1182</v>
      </c>
      <c r="D2699" s="134">
        <v>0</v>
      </c>
      <c r="E2699" s="134">
        <v>0</v>
      </c>
      <c r="F2699" s="135">
        <v>800000</v>
      </c>
      <c r="G2699" s="135">
        <v>800000</v>
      </c>
      <c r="H2699" s="128"/>
      <c r="I2699" s="128"/>
    </row>
    <row r="2700" spans="1:9" x14ac:dyDescent="0.3">
      <c r="A2700" s="136">
        <v>3</v>
      </c>
      <c r="B2700" s="137">
        <v>2130022201004</v>
      </c>
      <c r="C2700" s="138" t="s">
        <v>1111</v>
      </c>
      <c r="D2700" s="139">
        <v>0</v>
      </c>
      <c r="E2700" s="139">
        <v>0</v>
      </c>
      <c r="F2700" s="140">
        <v>800000</v>
      </c>
      <c r="G2700" s="140">
        <v>800000</v>
      </c>
      <c r="H2700" s="141">
        <v>0</v>
      </c>
      <c r="I2700" s="136" t="s">
        <v>447</v>
      </c>
    </row>
    <row r="2701" spans="1:9" x14ac:dyDescent="0.3">
      <c r="A2701" s="142" t="s">
        <v>483</v>
      </c>
      <c r="B2701" s="142"/>
      <c r="C2701" s="142"/>
      <c r="D2701" s="143">
        <v>0</v>
      </c>
      <c r="E2701" s="143">
        <v>0</v>
      </c>
      <c r="F2701" s="144">
        <v>3000000</v>
      </c>
      <c r="G2701" s="144">
        <v>3000000</v>
      </c>
      <c r="H2701" s="145"/>
      <c r="I2701" s="145"/>
    </row>
    <row r="2702" spans="1:9" x14ac:dyDescent="0.3">
      <c r="A2702" s="129"/>
      <c r="B2702" s="130" t="s">
        <v>484</v>
      </c>
      <c r="C2702" s="130"/>
      <c r="D2702" s="130"/>
      <c r="E2702" s="130"/>
      <c r="F2702" s="130"/>
      <c r="G2702" s="130"/>
      <c r="H2702" s="130"/>
      <c r="I2702" s="130"/>
    </row>
    <row r="2703" spans="1:9" x14ac:dyDescent="0.3">
      <c r="A2703" s="142" t="s">
        <v>485</v>
      </c>
      <c r="B2703" s="142"/>
      <c r="C2703" s="142"/>
      <c r="D2703" s="134">
        <v>0</v>
      </c>
      <c r="E2703" s="134">
        <v>0</v>
      </c>
      <c r="F2703" s="135">
        <v>3000000</v>
      </c>
      <c r="G2703" s="135">
        <v>3000000</v>
      </c>
      <c r="H2703" s="146"/>
      <c r="I2703" s="146"/>
    </row>
    <row r="2704" spans="1:9" x14ac:dyDescent="0.3">
      <c r="A2704" s="127">
        <v>114</v>
      </c>
      <c r="B2704" s="128" t="s">
        <v>2529</v>
      </c>
      <c r="C2704" s="128"/>
      <c r="D2704" s="128"/>
      <c r="E2704" s="128"/>
      <c r="F2704" s="128"/>
      <c r="G2704" s="128"/>
      <c r="H2704" s="128"/>
      <c r="I2704" s="128"/>
    </row>
    <row r="2705" spans="1:9" x14ac:dyDescent="0.3">
      <c r="A2705" s="129"/>
      <c r="B2705" s="130" t="s">
        <v>444</v>
      </c>
      <c r="C2705" s="130"/>
      <c r="D2705" s="130"/>
      <c r="E2705" s="130"/>
      <c r="F2705" s="130"/>
      <c r="G2705" s="130"/>
      <c r="H2705" s="130"/>
      <c r="I2705" s="130"/>
    </row>
    <row r="2706" spans="1:9" x14ac:dyDescent="0.3">
      <c r="A2706" s="131"/>
      <c r="B2706" s="132">
        <v>478</v>
      </c>
      <c r="C2706" s="133" t="s">
        <v>2530</v>
      </c>
      <c r="D2706" s="134">
        <v>0</v>
      </c>
      <c r="E2706" s="135">
        <v>43922000</v>
      </c>
      <c r="F2706" s="135">
        <v>100000000</v>
      </c>
      <c r="G2706" s="135">
        <v>200000000</v>
      </c>
      <c r="H2706" s="128"/>
      <c r="I2706" s="128"/>
    </row>
    <row r="2707" spans="1:9" ht="39.6" x14ac:dyDescent="0.3">
      <c r="A2707" s="136">
        <v>1</v>
      </c>
      <c r="B2707" s="137">
        <v>90023301005</v>
      </c>
      <c r="C2707" s="138" t="s">
        <v>2531</v>
      </c>
      <c r="D2707" s="139">
        <v>0</v>
      </c>
      <c r="E2707" s="139">
        <v>0</v>
      </c>
      <c r="F2707" s="140">
        <v>50000000</v>
      </c>
      <c r="G2707" s="140">
        <v>100000000</v>
      </c>
      <c r="H2707" s="141">
        <v>0</v>
      </c>
      <c r="I2707" s="136" t="s">
        <v>447</v>
      </c>
    </row>
    <row r="2708" spans="1:9" ht="26.4" x14ac:dyDescent="0.3">
      <c r="A2708" s="136">
        <v>2</v>
      </c>
      <c r="B2708" s="137">
        <v>90023301004</v>
      </c>
      <c r="C2708" s="138" t="s">
        <v>2532</v>
      </c>
      <c r="D2708" s="139">
        <v>0</v>
      </c>
      <c r="E2708" s="140">
        <v>43922000</v>
      </c>
      <c r="F2708" s="140">
        <v>50000000</v>
      </c>
      <c r="G2708" s="140">
        <v>100000000</v>
      </c>
      <c r="H2708" s="141">
        <v>0</v>
      </c>
      <c r="I2708" s="136" t="s">
        <v>447</v>
      </c>
    </row>
    <row r="2709" spans="1:9" x14ac:dyDescent="0.3">
      <c r="A2709" s="142" t="s">
        <v>483</v>
      </c>
      <c r="B2709" s="142"/>
      <c r="C2709" s="142"/>
      <c r="D2709" s="143">
        <v>0</v>
      </c>
      <c r="E2709" s="144">
        <v>43922000</v>
      </c>
      <c r="F2709" s="144">
        <v>100000000</v>
      </c>
      <c r="G2709" s="144">
        <v>200000000</v>
      </c>
      <c r="H2709" s="145"/>
      <c r="I2709" s="145"/>
    </row>
    <row r="2710" spans="1:9" x14ac:dyDescent="0.3">
      <c r="A2710" s="129"/>
      <c r="B2710" s="130" t="s">
        <v>484</v>
      </c>
      <c r="C2710" s="130"/>
      <c r="D2710" s="130"/>
      <c r="E2710" s="130"/>
      <c r="F2710" s="130"/>
      <c r="G2710" s="130"/>
      <c r="H2710" s="130"/>
      <c r="I2710" s="130"/>
    </row>
    <row r="2711" spans="1:9" x14ac:dyDescent="0.3">
      <c r="A2711" s="147"/>
      <c r="B2711" s="132">
        <v>582</v>
      </c>
      <c r="C2711" s="128" t="s">
        <v>2533</v>
      </c>
      <c r="D2711" s="128"/>
      <c r="E2711" s="128"/>
      <c r="F2711" s="128"/>
      <c r="G2711" s="135">
        <v>6390000000</v>
      </c>
      <c r="H2711" s="128"/>
      <c r="I2711" s="128"/>
    </row>
    <row r="2712" spans="1:9" x14ac:dyDescent="0.3">
      <c r="A2712" s="136">
        <v>1</v>
      </c>
      <c r="B2712" s="137">
        <v>50900058201</v>
      </c>
      <c r="C2712" s="146" t="s">
        <v>2534</v>
      </c>
      <c r="D2712" s="146"/>
      <c r="E2712" s="146"/>
      <c r="F2712" s="146"/>
      <c r="G2712" s="140">
        <v>5590000000</v>
      </c>
      <c r="H2712" s="141">
        <v>0</v>
      </c>
      <c r="I2712" s="136" t="s">
        <v>447</v>
      </c>
    </row>
    <row r="2713" spans="1:9" x14ac:dyDescent="0.3">
      <c r="A2713" s="136">
        <v>2</v>
      </c>
      <c r="B2713" s="137">
        <v>50900058201</v>
      </c>
      <c r="C2713" s="146" t="s">
        <v>2535</v>
      </c>
      <c r="D2713" s="146"/>
      <c r="E2713" s="146"/>
      <c r="F2713" s="146"/>
      <c r="G2713" s="140">
        <v>800000000</v>
      </c>
      <c r="H2713" s="141">
        <v>0</v>
      </c>
      <c r="I2713" s="136" t="s">
        <v>447</v>
      </c>
    </row>
    <row r="2714" spans="1:9" x14ac:dyDescent="0.3">
      <c r="A2714" s="142" t="s">
        <v>71</v>
      </c>
      <c r="B2714" s="142"/>
      <c r="C2714" s="142"/>
      <c r="D2714" s="142"/>
      <c r="E2714" s="142"/>
      <c r="F2714" s="142"/>
      <c r="G2714" s="144">
        <v>6390000000</v>
      </c>
      <c r="H2714" s="146"/>
      <c r="I2714" s="146"/>
    </row>
    <row r="2715" spans="1:9" x14ac:dyDescent="0.3">
      <c r="A2715" s="142" t="s">
        <v>485</v>
      </c>
      <c r="B2715" s="142"/>
      <c r="C2715" s="142"/>
      <c r="D2715" s="134">
        <v>0</v>
      </c>
      <c r="E2715" s="135">
        <v>43922000</v>
      </c>
      <c r="F2715" s="135">
        <v>100000000</v>
      </c>
      <c r="G2715" s="135">
        <v>6590000000</v>
      </c>
      <c r="H2715" s="146"/>
      <c r="I2715" s="146"/>
    </row>
    <row r="2716" spans="1:9" x14ac:dyDescent="0.3">
      <c r="A2716" s="127">
        <v>115</v>
      </c>
      <c r="B2716" s="128" t="s">
        <v>2536</v>
      </c>
      <c r="C2716" s="128"/>
      <c r="D2716" s="128"/>
      <c r="E2716" s="128"/>
      <c r="F2716" s="128"/>
      <c r="G2716" s="128"/>
      <c r="H2716" s="128"/>
      <c r="I2716" s="128"/>
    </row>
    <row r="2717" spans="1:9" x14ac:dyDescent="0.3">
      <c r="A2717" s="129"/>
      <c r="B2717" s="130" t="s">
        <v>444</v>
      </c>
      <c r="C2717" s="130"/>
      <c r="D2717" s="130"/>
      <c r="E2717" s="130"/>
      <c r="F2717" s="130"/>
      <c r="G2717" s="130"/>
      <c r="H2717" s="130"/>
      <c r="I2717" s="130"/>
    </row>
    <row r="2718" spans="1:9" x14ac:dyDescent="0.3">
      <c r="A2718" s="131"/>
      <c r="B2718" s="132">
        <v>381</v>
      </c>
      <c r="C2718" s="133" t="s">
        <v>734</v>
      </c>
      <c r="D2718" s="134">
        <v>0</v>
      </c>
      <c r="E2718" s="134">
        <v>0</v>
      </c>
      <c r="F2718" s="135">
        <v>3000000</v>
      </c>
      <c r="G2718" s="135">
        <v>3000000</v>
      </c>
      <c r="H2718" s="128"/>
      <c r="I2718" s="128"/>
    </row>
    <row r="2719" spans="1:9" ht="26.4" x14ac:dyDescent="0.3">
      <c r="A2719" s="136">
        <v>1</v>
      </c>
      <c r="B2719" s="137">
        <v>20600038101</v>
      </c>
      <c r="C2719" s="138" t="s">
        <v>2537</v>
      </c>
      <c r="D2719" s="139">
        <v>0</v>
      </c>
      <c r="E2719" s="139">
        <v>0</v>
      </c>
      <c r="F2719" s="140">
        <v>3000000</v>
      </c>
      <c r="G2719" s="140">
        <v>3000000</v>
      </c>
      <c r="H2719" s="141">
        <v>1</v>
      </c>
      <c r="I2719" s="136" t="s">
        <v>447</v>
      </c>
    </row>
    <row r="2720" spans="1:9" x14ac:dyDescent="0.3">
      <c r="A2720" s="131"/>
      <c r="B2720" s="132">
        <v>382</v>
      </c>
      <c r="C2720" s="133" t="s">
        <v>491</v>
      </c>
      <c r="D2720" s="135">
        <v>730925</v>
      </c>
      <c r="E2720" s="134">
        <v>0</v>
      </c>
      <c r="F2720" s="135">
        <v>3500000</v>
      </c>
      <c r="G2720" s="135">
        <v>2000000</v>
      </c>
      <c r="H2720" s="128"/>
      <c r="I2720" s="128"/>
    </row>
    <row r="2721" spans="1:9" x14ac:dyDescent="0.3">
      <c r="A2721" s="136">
        <v>2</v>
      </c>
      <c r="B2721" s="137">
        <v>130055101005</v>
      </c>
      <c r="C2721" s="138" t="s">
        <v>2538</v>
      </c>
      <c r="D2721" s="140">
        <v>730925</v>
      </c>
      <c r="E2721" s="139">
        <v>0</v>
      </c>
      <c r="F2721" s="140">
        <v>3500000</v>
      </c>
      <c r="G2721" s="140">
        <v>2000000</v>
      </c>
      <c r="H2721" s="141">
        <v>1</v>
      </c>
      <c r="I2721" s="136" t="s">
        <v>447</v>
      </c>
    </row>
    <row r="2722" spans="1:9" x14ac:dyDescent="0.3">
      <c r="A2722" s="131"/>
      <c r="B2722" s="132">
        <v>383</v>
      </c>
      <c r="C2722" s="133" t="s">
        <v>2539</v>
      </c>
      <c r="D2722" s="135">
        <v>1403900</v>
      </c>
      <c r="E2722" s="135">
        <v>950000</v>
      </c>
      <c r="F2722" s="135">
        <v>34000000</v>
      </c>
      <c r="G2722" s="135">
        <v>84500000</v>
      </c>
      <c r="H2722" s="128"/>
      <c r="I2722" s="128"/>
    </row>
    <row r="2723" spans="1:9" x14ac:dyDescent="0.3">
      <c r="A2723" s="136">
        <v>3</v>
      </c>
      <c r="B2723" s="137">
        <v>21300038304</v>
      </c>
      <c r="C2723" s="138" t="s">
        <v>2540</v>
      </c>
      <c r="D2723" s="139">
        <v>0</v>
      </c>
      <c r="E2723" s="139">
        <v>0</v>
      </c>
      <c r="F2723" s="139">
        <v>0</v>
      </c>
      <c r="G2723" s="140">
        <v>40000000</v>
      </c>
      <c r="H2723" s="141">
        <v>0</v>
      </c>
      <c r="I2723" s="136" t="s">
        <v>447</v>
      </c>
    </row>
    <row r="2724" spans="1:9" x14ac:dyDescent="0.3">
      <c r="A2724" s="136">
        <v>4</v>
      </c>
      <c r="B2724" s="137">
        <v>130055101004</v>
      </c>
      <c r="C2724" s="138" t="s">
        <v>2541</v>
      </c>
      <c r="D2724" s="140">
        <v>1403900</v>
      </c>
      <c r="E2724" s="140">
        <v>950000</v>
      </c>
      <c r="F2724" s="140">
        <v>4000000</v>
      </c>
      <c r="G2724" s="140">
        <v>4500000</v>
      </c>
      <c r="H2724" s="141">
        <v>1</v>
      </c>
      <c r="I2724" s="136" t="s">
        <v>447</v>
      </c>
    </row>
    <row r="2725" spans="1:9" x14ac:dyDescent="0.3">
      <c r="A2725" s="136">
        <v>5</v>
      </c>
      <c r="B2725" s="137">
        <v>21300038304</v>
      </c>
      <c r="C2725" s="138" t="s">
        <v>2542</v>
      </c>
      <c r="D2725" s="139">
        <v>0</v>
      </c>
      <c r="E2725" s="139">
        <v>0</v>
      </c>
      <c r="F2725" s="140">
        <v>30000000</v>
      </c>
      <c r="G2725" s="140">
        <v>40000000</v>
      </c>
      <c r="H2725" s="141">
        <v>1</v>
      </c>
      <c r="I2725" s="136" t="s">
        <v>447</v>
      </c>
    </row>
    <row r="2726" spans="1:9" x14ac:dyDescent="0.3">
      <c r="A2726" s="131"/>
      <c r="B2726" s="132">
        <v>422</v>
      </c>
      <c r="C2726" s="133" t="s">
        <v>2543</v>
      </c>
      <c r="D2726" s="134">
        <v>0</v>
      </c>
      <c r="E2726" s="134">
        <v>0</v>
      </c>
      <c r="F2726" s="135">
        <v>2000000</v>
      </c>
      <c r="G2726" s="134">
        <v>0</v>
      </c>
      <c r="H2726" s="128"/>
      <c r="I2726" s="128"/>
    </row>
    <row r="2727" spans="1:9" x14ac:dyDescent="0.3">
      <c r="A2727" s="136">
        <v>6</v>
      </c>
      <c r="B2727" s="137">
        <v>130055101006</v>
      </c>
      <c r="C2727" s="138" t="s">
        <v>2544</v>
      </c>
      <c r="D2727" s="139">
        <v>0</v>
      </c>
      <c r="E2727" s="139">
        <v>0</v>
      </c>
      <c r="F2727" s="140">
        <v>2000000</v>
      </c>
      <c r="G2727" s="139">
        <v>0</v>
      </c>
      <c r="H2727" s="141">
        <v>1</v>
      </c>
      <c r="I2727" s="136" t="s">
        <v>447</v>
      </c>
    </row>
    <row r="2728" spans="1:9" x14ac:dyDescent="0.3">
      <c r="A2728" s="142" t="s">
        <v>483</v>
      </c>
      <c r="B2728" s="142"/>
      <c r="C2728" s="142"/>
      <c r="D2728" s="144">
        <v>2134825</v>
      </c>
      <c r="E2728" s="144">
        <v>950000</v>
      </c>
      <c r="F2728" s="144">
        <v>42500000</v>
      </c>
      <c r="G2728" s="144">
        <v>89500000</v>
      </c>
      <c r="H2728" s="145"/>
      <c r="I2728" s="145"/>
    </row>
    <row r="2729" spans="1:9" x14ac:dyDescent="0.3">
      <c r="A2729" s="129"/>
      <c r="B2729" s="130" t="s">
        <v>484</v>
      </c>
      <c r="C2729" s="130"/>
      <c r="D2729" s="130"/>
      <c r="E2729" s="130"/>
      <c r="F2729" s="130"/>
      <c r="G2729" s="130"/>
      <c r="H2729" s="130"/>
      <c r="I2729" s="130"/>
    </row>
    <row r="2730" spans="1:9" x14ac:dyDescent="0.3">
      <c r="A2730" s="142" t="s">
        <v>485</v>
      </c>
      <c r="B2730" s="142"/>
      <c r="C2730" s="142"/>
      <c r="D2730" s="135">
        <v>2134825</v>
      </c>
      <c r="E2730" s="135">
        <v>950000</v>
      </c>
      <c r="F2730" s="135">
        <v>42500000</v>
      </c>
      <c r="G2730" s="135">
        <v>89500000</v>
      </c>
      <c r="H2730" s="146"/>
      <c r="I2730" s="146"/>
    </row>
    <row r="2731" spans="1:9" x14ac:dyDescent="0.3">
      <c r="A2731" s="127">
        <v>116</v>
      </c>
      <c r="B2731" s="128" t="s">
        <v>2545</v>
      </c>
      <c r="C2731" s="128"/>
      <c r="D2731" s="128"/>
      <c r="E2731" s="128"/>
      <c r="F2731" s="128"/>
      <c r="G2731" s="128"/>
      <c r="H2731" s="128"/>
      <c r="I2731" s="128"/>
    </row>
    <row r="2732" spans="1:9" x14ac:dyDescent="0.3">
      <c r="A2732" s="129"/>
      <c r="B2732" s="130" t="s">
        <v>444</v>
      </c>
      <c r="C2732" s="130"/>
      <c r="D2732" s="130"/>
      <c r="E2732" s="130"/>
      <c r="F2732" s="130"/>
      <c r="G2732" s="130"/>
      <c r="H2732" s="130"/>
      <c r="I2732" s="130"/>
    </row>
    <row r="2733" spans="1:9" x14ac:dyDescent="0.3">
      <c r="A2733" s="131"/>
      <c r="B2733" s="132">
        <v>250</v>
      </c>
      <c r="C2733" s="133" t="s">
        <v>491</v>
      </c>
      <c r="D2733" s="134">
        <v>0</v>
      </c>
      <c r="E2733" s="134">
        <v>0</v>
      </c>
      <c r="F2733" s="135">
        <v>1000000</v>
      </c>
      <c r="G2733" s="135">
        <v>1000000</v>
      </c>
      <c r="H2733" s="128"/>
      <c r="I2733" s="128"/>
    </row>
    <row r="2734" spans="1:9" ht="26.4" x14ac:dyDescent="0.3">
      <c r="A2734" s="136">
        <v>1</v>
      </c>
      <c r="B2734" s="137">
        <v>50151701043</v>
      </c>
      <c r="C2734" s="138" t="s">
        <v>2546</v>
      </c>
      <c r="D2734" s="139">
        <v>0</v>
      </c>
      <c r="E2734" s="139">
        <v>0</v>
      </c>
      <c r="F2734" s="140">
        <v>1000000</v>
      </c>
      <c r="G2734" s="140">
        <v>1000000</v>
      </c>
      <c r="H2734" s="141">
        <v>0</v>
      </c>
      <c r="I2734" s="136" t="s">
        <v>657</v>
      </c>
    </row>
    <row r="2735" spans="1:9" x14ac:dyDescent="0.3">
      <c r="A2735" s="142" t="s">
        <v>483</v>
      </c>
      <c r="B2735" s="142"/>
      <c r="C2735" s="142"/>
      <c r="D2735" s="143">
        <v>0</v>
      </c>
      <c r="E2735" s="143">
        <v>0</v>
      </c>
      <c r="F2735" s="144">
        <v>1000000</v>
      </c>
      <c r="G2735" s="144">
        <v>1000000</v>
      </c>
      <c r="H2735" s="145"/>
      <c r="I2735" s="145"/>
    </row>
    <row r="2736" spans="1:9" x14ac:dyDescent="0.3">
      <c r="A2736" s="129"/>
      <c r="B2736" s="130" t="s">
        <v>484</v>
      </c>
      <c r="C2736" s="130"/>
      <c r="D2736" s="130"/>
      <c r="E2736" s="130"/>
      <c r="F2736" s="130"/>
      <c r="G2736" s="130"/>
      <c r="H2736" s="130"/>
      <c r="I2736" s="130"/>
    </row>
    <row r="2737" spans="1:9" x14ac:dyDescent="0.3">
      <c r="A2737" s="142" t="s">
        <v>485</v>
      </c>
      <c r="B2737" s="142"/>
      <c r="C2737" s="142"/>
      <c r="D2737" s="134">
        <v>0</v>
      </c>
      <c r="E2737" s="134">
        <v>0</v>
      </c>
      <c r="F2737" s="135">
        <v>1000000</v>
      </c>
      <c r="G2737" s="135">
        <v>1000000</v>
      </c>
      <c r="H2737" s="146"/>
      <c r="I2737" s="146"/>
    </row>
    <row r="2738" spans="1:9" x14ac:dyDescent="0.3">
      <c r="A2738" s="127">
        <v>117</v>
      </c>
      <c r="B2738" s="128" t="s">
        <v>2547</v>
      </c>
      <c r="C2738" s="128"/>
      <c r="D2738" s="128"/>
      <c r="E2738" s="128"/>
      <c r="F2738" s="128"/>
      <c r="G2738" s="128"/>
      <c r="H2738" s="128"/>
      <c r="I2738" s="128"/>
    </row>
    <row r="2739" spans="1:9" x14ac:dyDescent="0.3">
      <c r="A2739" s="129"/>
      <c r="B2739" s="130" t="s">
        <v>444</v>
      </c>
      <c r="C2739" s="130"/>
      <c r="D2739" s="130"/>
      <c r="E2739" s="130"/>
      <c r="F2739" s="130"/>
      <c r="G2739" s="130"/>
      <c r="H2739" s="130"/>
      <c r="I2739" s="130"/>
    </row>
    <row r="2740" spans="1:9" x14ac:dyDescent="0.3">
      <c r="A2740" s="131"/>
      <c r="B2740" s="132">
        <v>252</v>
      </c>
      <c r="C2740" s="133" t="s">
        <v>491</v>
      </c>
      <c r="D2740" s="134">
        <v>0</v>
      </c>
      <c r="E2740" s="134">
        <v>0</v>
      </c>
      <c r="F2740" s="135">
        <v>1000000</v>
      </c>
      <c r="G2740" s="135">
        <v>1000000</v>
      </c>
      <c r="H2740" s="128"/>
      <c r="I2740" s="128"/>
    </row>
    <row r="2741" spans="1:9" x14ac:dyDescent="0.3">
      <c r="A2741" s="136">
        <v>1</v>
      </c>
      <c r="B2741" s="137">
        <v>51100025203</v>
      </c>
      <c r="C2741" s="138" t="s">
        <v>2548</v>
      </c>
      <c r="D2741" s="139">
        <v>0</v>
      </c>
      <c r="E2741" s="139">
        <v>0</v>
      </c>
      <c r="F2741" s="140">
        <v>1000000</v>
      </c>
      <c r="G2741" s="140">
        <v>500000</v>
      </c>
      <c r="H2741" s="141">
        <v>1</v>
      </c>
      <c r="I2741" s="136" t="s">
        <v>447</v>
      </c>
    </row>
    <row r="2742" spans="1:9" x14ac:dyDescent="0.3">
      <c r="A2742" s="136">
        <v>2</v>
      </c>
      <c r="B2742" s="137">
        <v>21100025203</v>
      </c>
      <c r="C2742" s="138" t="s">
        <v>2549</v>
      </c>
      <c r="D2742" s="139">
        <v>0</v>
      </c>
      <c r="E2742" s="139">
        <v>0</v>
      </c>
      <c r="F2742" s="139">
        <v>0</v>
      </c>
      <c r="G2742" s="140">
        <v>250000</v>
      </c>
      <c r="H2742" s="141">
        <v>0</v>
      </c>
      <c r="I2742" s="136" t="s">
        <v>447</v>
      </c>
    </row>
    <row r="2743" spans="1:9" x14ac:dyDescent="0.3">
      <c r="A2743" s="136">
        <v>3</v>
      </c>
      <c r="B2743" s="137">
        <v>21100025203</v>
      </c>
      <c r="C2743" s="138" t="s">
        <v>2550</v>
      </c>
      <c r="D2743" s="139">
        <v>0</v>
      </c>
      <c r="E2743" s="139">
        <v>0</v>
      </c>
      <c r="F2743" s="139">
        <v>0</v>
      </c>
      <c r="G2743" s="140">
        <v>250000</v>
      </c>
      <c r="H2743" s="141">
        <v>0</v>
      </c>
      <c r="I2743" s="136" t="s">
        <v>447</v>
      </c>
    </row>
    <row r="2744" spans="1:9" x14ac:dyDescent="0.3">
      <c r="A2744" s="142" t="s">
        <v>483</v>
      </c>
      <c r="B2744" s="142"/>
      <c r="C2744" s="142"/>
      <c r="D2744" s="143">
        <v>0</v>
      </c>
      <c r="E2744" s="143">
        <v>0</v>
      </c>
      <c r="F2744" s="144">
        <v>1000000</v>
      </c>
      <c r="G2744" s="144">
        <v>1000000</v>
      </c>
      <c r="H2744" s="145"/>
      <c r="I2744" s="145"/>
    </row>
    <row r="2745" spans="1:9" x14ac:dyDescent="0.3">
      <c r="A2745" s="129"/>
      <c r="B2745" s="130" t="s">
        <v>484</v>
      </c>
      <c r="C2745" s="130"/>
      <c r="D2745" s="130"/>
      <c r="E2745" s="130"/>
      <c r="F2745" s="130"/>
      <c r="G2745" s="130"/>
      <c r="H2745" s="130"/>
      <c r="I2745" s="130"/>
    </row>
    <row r="2746" spans="1:9" x14ac:dyDescent="0.3">
      <c r="A2746" s="142" t="s">
        <v>485</v>
      </c>
      <c r="B2746" s="142"/>
      <c r="C2746" s="142"/>
      <c r="D2746" s="134">
        <v>0</v>
      </c>
      <c r="E2746" s="134">
        <v>0</v>
      </c>
      <c r="F2746" s="135">
        <v>1000000</v>
      </c>
      <c r="G2746" s="135">
        <v>1000000</v>
      </c>
      <c r="H2746" s="146"/>
      <c r="I2746" s="146"/>
    </row>
    <row r="2747" spans="1:9" x14ac:dyDescent="0.3">
      <c r="A2747" s="127">
        <v>118</v>
      </c>
      <c r="B2747" s="128" t="s">
        <v>2551</v>
      </c>
      <c r="C2747" s="128"/>
      <c r="D2747" s="128"/>
      <c r="E2747" s="128"/>
      <c r="F2747" s="128"/>
      <c r="G2747" s="128"/>
      <c r="H2747" s="128"/>
      <c r="I2747" s="128"/>
    </row>
    <row r="2748" spans="1:9" x14ac:dyDescent="0.3">
      <c r="A2748" s="129"/>
      <c r="B2748" s="130" t="s">
        <v>444</v>
      </c>
      <c r="C2748" s="130"/>
      <c r="D2748" s="130"/>
      <c r="E2748" s="130"/>
      <c r="F2748" s="130"/>
      <c r="G2748" s="130"/>
      <c r="H2748" s="130"/>
      <c r="I2748" s="130"/>
    </row>
    <row r="2749" spans="1:9" x14ac:dyDescent="0.3">
      <c r="A2749" s="142" t="s">
        <v>483</v>
      </c>
      <c r="B2749" s="142"/>
      <c r="C2749" s="142"/>
      <c r="D2749" s="143">
        <v>0</v>
      </c>
      <c r="E2749" s="143">
        <v>0</v>
      </c>
      <c r="F2749" s="143">
        <v>0</v>
      </c>
      <c r="G2749" s="143">
        <v>0</v>
      </c>
      <c r="H2749" s="145"/>
      <c r="I2749" s="145"/>
    </row>
    <row r="2750" spans="1:9" x14ac:dyDescent="0.3">
      <c r="A2750" s="129"/>
      <c r="B2750" s="130" t="s">
        <v>484</v>
      </c>
      <c r="C2750" s="130"/>
      <c r="D2750" s="130"/>
      <c r="E2750" s="130"/>
      <c r="F2750" s="130"/>
      <c r="G2750" s="130"/>
      <c r="H2750" s="130"/>
      <c r="I2750" s="130"/>
    </row>
    <row r="2751" spans="1:9" x14ac:dyDescent="0.3">
      <c r="A2751" s="142" t="s">
        <v>485</v>
      </c>
      <c r="B2751" s="142"/>
      <c r="C2751" s="142"/>
      <c r="D2751" s="134">
        <v>0</v>
      </c>
      <c r="E2751" s="134">
        <v>0</v>
      </c>
      <c r="F2751" s="134">
        <v>0</v>
      </c>
      <c r="G2751" s="134">
        <v>0</v>
      </c>
      <c r="H2751" s="146"/>
      <c r="I2751" s="146"/>
    </row>
    <row r="2752" spans="1:9" x14ac:dyDescent="0.3">
      <c r="A2752" s="127">
        <v>119</v>
      </c>
      <c r="B2752" s="128" t="s">
        <v>2552</v>
      </c>
      <c r="C2752" s="128"/>
      <c r="D2752" s="128"/>
      <c r="E2752" s="128"/>
      <c r="F2752" s="128"/>
      <c r="G2752" s="128"/>
      <c r="H2752" s="128"/>
      <c r="I2752" s="128"/>
    </row>
    <row r="2753" spans="1:9" x14ac:dyDescent="0.3">
      <c r="A2753" s="129"/>
      <c r="B2753" s="130" t="s">
        <v>444</v>
      </c>
      <c r="C2753" s="130"/>
      <c r="D2753" s="130"/>
      <c r="E2753" s="130"/>
      <c r="F2753" s="130"/>
      <c r="G2753" s="130"/>
      <c r="H2753" s="130"/>
      <c r="I2753" s="130"/>
    </row>
    <row r="2754" spans="1:9" x14ac:dyDescent="0.3">
      <c r="A2754" s="131"/>
      <c r="B2754" s="132">
        <v>94</v>
      </c>
      <c r="C2754" s="133" t="s">
        <v>501</v>
      </c>
      <c r="D2754" s="135">
        <v>13627047</v>
      </c>
      <c r="E2754" s="135">
        <v>2402800</v>
      </c>
      <c r="F2754" s="135">
        <v>50000000</v>
      </c>
      <c r="G2754" s="135">
        <v>50000000</v>
      </c>
      <c r="H2754" s="128"/>
      <c r="I2754" s="128"/>
    </row>
    <row r="2755" spans="1:9" x14ac:dyDescent="0.3">
      <c r="A2755" s="136">
        <v>1</v>
      </c>
      <c r="B2755" s="137">
        <v>130016101004</v>
      </c>
      <c r="C2755" s="138" t="s">
        <v>501</v>
      </c>
      <c r="D2755" s="139">
        <v>0</v>
      </c>
      <c r="E2755" s="139">
        <v>0</v>
      </c>
      <c r="F2755" s="140">
        <v>20000000</v>
      </c>
      <c r="G2755" s="140">
        <v>25000000</v>
      </c>
      <c r="H2755" s="141">
        <v>1</v>
      </c>
      <c r="I2755" s="136" t="s">
        <v>447</v>
      </c>
    </row>
    <row r="2756" spans="1:9" x14ac:dyDescent="0.3">
      <c r="A2756" s="136">
        <v>2</v>
      </c>
      <c r="B2756" s="137">
        <v>130016101003</v>
      </c>
      <c r="C2756" s="138" t="s">
        <v>2553</v>
      </c>
      <c r="D2756" s="140">
        <v>13627047</v>
      </c>
      <c r="E2756" s="140">
        <v>2402800</v>
      </c>
      <c r="F2756" s="140">
        <v>30000000</v>
      </c>
      <c r="G2756" s="140">
        <v>25000000</v>
      </c>
      <c r="H2756" s="141">
        <v>1</v>
      </c>
      <c r="I2756" s="136" t="s">
        <v>447</v>
      </c>
    </row>
    <row r="2757" spans="1:9" x14ac:dyDescent="0.3">
      <c r="A2757" s="142" t="s">
        <v>483</v>
      </c>
      <c r="B2757" s="142"/>
      <c r="C2757" s="142"/>
      <c r="D2757" s="144">
        <v>13627047</v>
      </c>
      <c r="E2757" s="144">
        <v>2402800</v>
      </c>
      <c r="F2757" s="144">
        <v>50000000</v>
      </c>
      <c r="G2757" s="144">
        <v>50000000</v>
      </c>
      <c r="H2757" s="145"/>
      <c r="I2757" s="145"/>
    </row>
    <row r="2758" spans="1:9" x14ac:dyDescent="0.3">
      <c r="A2758" s="129"/>
      <c r="B2758" s="130" t="s">
        <v>484</v>
      </c>
      <c r="C2758" s="130"/>
      <c r="D2758" s="130"/>
      <c r="E2758" s="130"/>
      <c r="F2758" s="130"/>
      <c r="G2758" s="130"/>
      <c r="H2758" s="130"/>
      <c r="I2758" s="130"/>
    </row>
    <row r="2759" spans="1:9" x14ac:dyDescent="0.3">
      <c r="A2759" s="142" t="s">
        <v>485</v>
      </c>
      <c r="B2759" s="142"/>
      <c r="C2759" s="142"/>
      <c r="D2759" s="135">
        <v>13627047</v>
      </c>
      <c r="E2759" s="135">
        <v>2402800</v>
      </c>
      <c r="F2759" s="135">
        <v>50000000</v>
      </c>
      <c r="G2759" s="135">
        <v>50000000</v>
      </c>
      <c r="H2759" s="146"/>
      <c r="I2759" s="146"/>
    </row>
    <row r="2760" spans="1:9" x14ac:dyDescent="0.3">
      <c r="A2760" s="127">
        <v>120</v>
      </c>
      <c r="B2760" s="128" t="s">
        <v>2554</v>
      </c>
      <c r="C2760" s="128"/>
      <c r="D2760" s="128"/>
      <c r="E2760" s="128"/>
      <c r="F2760" s="128"/>
      <c r="G2760" s="128"/>
      <c r="H2760" s="128"/>
      <c r="I2760" s="128"/>
    </row>
    <row r="2761" spans="1:9" x14ac:dyDescent="0.3">
      <c r="A2761" s="129"/>
      <c r="B2761" s="130" t="s">
        <v>444</v>
      </c>
      <c r="C2761" s="130"/>
      <c r="D2761" s="130"/>
      <c r="E2761" s="130"/>
      <c r="F2761" s="130"/>
      <c r="G2761" s="130"/>
      <c r="H2761" s="130"/>
      <c r="I2761" s="130"/>
    </row>
    <row r="2762" spans="1:9" x14ac:dyDescent="0.3">
      <c r="A2762" s="131"/>
      <c r="B2762" s="132">
        <v>249</v>
      </c>
      <c r="C2762" s="133" t="s">
        <v>491</v>
      </c>
      <c r="D2762" s="134">
        <v>0</v>
      </c>
      <c r="E2762" s="135">
        <v>1000000</v>
      </c>
      <c r="F2762" s="135">
        <v>1000000</v>
      </c>
      <c r="G2762" s="135">
        <v>1000000</v>
      </c>
      <c r="H2762" s="128"/>
      <c r="I2762" s="128"/>
    </row>
    <row r="2763" spans="1:9" x14ac:dyDescent="0.3">
      <c r="A2763" s="136">
        <v>1</v>
      </c>
      <c r="B2763" s="137">
        <v>51100024903</v>
      </c>
      <c r="C2763" s="138" t="s">
        <v>2555</v>
      </c>
      <c r="D2763" s="139">
        <v>0</v>
      </c>
      <c r="E2763" s="140">
        <v>1000000</v>
      </c>
      <c r="F2763" s="140">
        <v>1000000</v>
      </c>
      <c r="G2763" s="140">
        <v>500000</v>
      </c>
      <c r="H2763" s="141">
        <v>1</v>
      </c>
      <c r="I2763" s="136" t="s">
        <v>447</v>
      </c>
    </row>
    <row r="2764" spans="1:9" x14ac:dyDescent="0.3">
      <c r="A2764" s="136">
        <v>2</v>
      </c>
      <c r="B2764" s="137">
        <v>21100024903</v>
      </c>
      <c r="C2764" s="138" t="s">
        <v>2556</v>
      </c>
      <c r="D2764" s="139">
        <v>0</v>
      </c>
      <c r="E2764" s="139">
        <v>0</v>
      </c>
      <c r="F2764" s="139">
        <v>0</v>
      </c>
      <c r="G2764" s="140">
        <v>500000</v>
      </c>
      <c r="H2764" s="141">
        <v>0</v>
      </c>
      <c r="I2764" s="136" t="s">
        <v>447</v>
      </c>
    </row>
    <row r="2765" spans="1:9" x14ac:dyDescent="0.3">
      <c r="A2765" s="142" t="s">
        <v>483</v>
      </c>
      <c r="B2765" s="142"/>
      <c r="C2765" s="142"/>
      <c r="D2765" s="143">
        <v>0</v>
      </c>
      <c r="E2765" s="144">
        <v>1000000</v>
      </c>
      <c r="F2765" s="144">
        <v>1000000</v>
      </c>
      <c r="G2765" s="144">
        <v>1000000</v>
      </c>
      <c r="H2765" s="145"/>
      <c r="I2765" s="145"/>
    </row>
    <row r="2766" spans="1:9" x14ac:dyDescent="0.3">
      <c r="A2766" s="129"/>
      <c r="B2766" s="130" t="s">
        <v>484</v>
      </c>
      <c r="C2766" s="130"/>
      <c r="D2766" s="130"/>
      <c r="E2766" s="130"/>
      <c r="F2766" s="130"/>
      <c r="G2766" s="130"/>
      <c r="H2766" s="130"/>
      <c r="I2766" s="130"/>
    </row>
    <row r="2767" spans="1:9" x14ac:dyDescent="0.3">
      <c r="A2767" s="142" t="s">
        <v>485</v>
      </c>
      <c r="B2767" s="142"/>
      <c r="C2767" s="142"/>
      <c r="D2767" s="134">
        <v>0</v>
      </c>
      <c r="E2767" s="135">
        <v>1080000</v>
      </c>
      <c r="F2767" s="135">
        <v>1000000</v>
      </c>
      <c r="G2767" s="135">
        <v>1000000</v>
      </c>
      <c r="H2767" s="146"/>
      <c r="I2767" s="146"/>
    </row>
    <row r="2768" spans="1:9" x14ac:dyDescent="0.3">
      <c r="A2768" s="127">
        <v>121</v>
      </c>
      <c r="B2768" s="128" t="s">
        <v>2557</v>
      </c>
      <c r="C2768" s="128"/>
      <c r="D2768" s="128"/>
      <c r="E2768" s="128"/>
      <c r="F2768" s="128"/>
      <c r="G2768" s="128"/>
      <c r="H2768" s="128"/>
      <c r="I2768" s="128"/>
    </row>
    <row r="2769" spans="1:9" x14ac:dyDescent="0.3">
      <c r="A2769" s="129"/>
      <c r="B2769" s="130" t="s">
        <v>444</v>
      </c>
      <c r="C2769" s="130"/>
      <c r="D2769" s="130"/>
      <c r="E2769" s="130"/>
      <c r="F2769" s="130"/>
      <c r="G2769" s="130"/>
      <c r="H2769" s="130"/>
      <c r="I2769" s="130"/>
    </row>
    <row r="2770" spans="1:9" x14ac:dyDescent="0.3">
      <c r="A2770" s="131"/>
      <c r="B2770" s="132">
        <v>217</v>
      </c>
      <c r="C2770" s="133" t="s">
        <v>2558</v>
      </c>
      <c r="D2770" s="134">
        <v>0</v>
      </c>
      <c r="E2770" s="134">
        <v>0</v>
      </c>
      <c r="F2770" s="135">
        <v>7570000000</v>
      </c>
      <c r="G2770" s="135">
        <v>16470000000</v>
      </c>
      <c r="H2770" s="128"/>
      <c r="I2770" s="128"/>
    </row>
    <row r="2771" spans="1:9" x14ac:dyDescent="0.3">
      <c r="A2771" s="136">
        <v>1</v>
      </c>
      <c r="B2771" s="137">
        <v>100023401002</v>
      </c>
      <c r="C2771" s="138" t="s">
        <v>2559</v>
      </c>
      <c r="D2771" s="139">
        <v>0</v>
      </c>
      <c r="E2771" s="139">
        <v>0</v>
      </c>
      <c r="F2771" s="140">
        <v>1500000000</v>
      </c>
      <c r="G2771" s="140">
        <v>3470000000</v>
      </c>
      <c r="H2771" s="141">
        <v>0</v>
      </c>
      <c r="I2771" s="136" t="s">
        <v>447</v>
      </c>
    </row>
    <row r="2772" spans="1:9" x14ac:dyDescent="0.3">
      <c r="A2772" s="136">
        <v>2</v>
      </c>
      <c r="B2772" s="137">
        <v>100023401001</v>
      </c>
      <c r="C2772" s="138" t="s">
        <v>2560</v>
      </c>
      <c r="D2772" s="139">
        <v>0</v>
      </c>
      <c r="E2772" s="139">
        <v>0</v>
      </c>
      <c r="F2772" s="140">
        <v>6070000000</v>
      </c>
      <c r="G2772" s="140">
        <v>13000000000</v>
      </c>
      <c r="H2772" s="141">
        <v>0</v>
      </c>
      <c r="I2772" s="136" t="s">
        <v>447</v>
      </c>
    </row>
    <row r="2773" spans="1:9" x14ac:dyDescent="0.3">
      <c r="A2773" s="142" t="s">
        <v>483</v>
      </c>
      <c r="B2773" s="142"/>
      <c r="C2773" s="142"/>
      <c r="D2773" s="143">
        <v>0</v>
      </c>
      <c r="E2773" s="143">
        <v>0</v>
      </c>
      <c r="F2773" s="144">
        <v>7570000000</v>
      </c>
      <c r="G2773" s="144">
        <v>16470000000</v>
      </c>
      <c r="H2773" s="145"/>
      <c r="I2773" s="145"/>
    </row>
    <row r="2774" spans="1:9" x14ac:dyDescent="0.3">
      <c r="A2774" s="129"/>
      <c r="B2774" s="130" t="s">
        <v>484</v>
      </c>
      <c r="C2774" s="130"/>
      <c r="D2774" s="130"/>
      <c r="E2774" s="130"/>
      <c r="F2774" s="130"/>
      <c r="G2774" s="130"/>
      <c r="H2774" s="130"/>
      <c r="I2774" s="130"/>
    </row>
    <row r="2775" spans="1:9" x14ac:dyDescent="0.3">
      <c r="A2775" s="142" t="s">
        <v>485</v>
      </c>
      <c r="B2775" s="142"/>
      <c r="C2775" s="142"/>
      <c r="D2775" s="134">
        <v>0</v>
      </c>
      <c r="E2775" s="134">
        <v>0</v>
      </c>
      <c r="F2775" s="135">
        <v>7570000000</v>
      </c>
      <c r="G2775" s="135">
        <v>16470000000</v>
      </c>
      <c r="H2775" s="146"/>
      <c r="I2775" s="146"/>
    </row>
    <row r="2776" spans="1:9" x14ac:dyDescent="0.3">
      <c r="A2776" s="127">
        <v>122</v>
      </c>
      <c r="B2776" s="128" t="s">
        <v>2561</v>
      </c>
      <c r="C2776" s="128"/>
      <c r="D2776" s="128"/>
      <c r="E2776" s="128"/>
      <c r="F2776" s="128"/>
      <c r="G2776" s="128"/>
      <c r="H2776" s="128"/>
      <c r="I2776" s="128"/>
    </row>
    <row r="2777" spans="1:9" x14ac:dyDescent="0.3">
      <c r="A2777" s="129"/>
      <c r="B2777" s="130" t="s">
        <v>444</v>
      </c>
      <c r="C2777" s="130"/>
      <c r="D2777" s="130"/>
      <c r="E2777" s="130"/>
      <c r="F2777" s="130"/>
      <c r="G2777" s="130"/>
      <c r="H2777" s="130"/>
      <c r="I2777" s="130"/>
    </row>
    <row r="2778" spans="1:9" x14ac:dyDescent="0.3">
      <c r="A2778" s="131"/>
      <c r="B2778" s="132">
        <v>251</v>
      </c>
      <c r="C2778" s="133" t="s">
        <v>491</v>
      </c>
      <c r="D2778" s="134">
        <v>0</v>
      </c>
      <c r="E2778" s="134">
        <v>0</v>
      </c>
      <c r="F2778" s="135">
        <v>500000</v>
      </c>
      <c r="G2778" s="135">
        <v>500000</v>
      </c>
      <c r="H2778" s="128"/>
      <c r="I2778" s="128"/>
    </row>
    <row r="2779" spans="1:9" ht="26.4" x14ac:dyDescent="0.3">
      <c r="A2779" s="136">
        <v>1</v>
      </c>
      <c r="B2779" s="137">
        <v>51100025103</v>
      </c>
      <c r="C2779" s="138" t="s">
        <v>491</v>
      </c>
      <c r="D2779" s="139">
        <v>0</v>
      </c>
      <c r="E2779" s="139">
        <v>0</v>
      </c>
      <c r="F2779" s="140">
        <v>500000</v>
      </c>
      <c r="G2779" s="140">
        <v>500000</v>
      </c>
      <c r="H2779" s="141">
        <v>0</v>
      </c>
      <c r="I2779" s="136" t="s">
        <v>657</v>
      </c>
    </row>
    <row r="2780" spans="1:9" x14ac:dyDescent="0.3">
      <c r="A2780" s="142" t="s">
        <v>483</v>
      </c>
      <c r="B2780" s="142"/>
      <c r="C2780" s="142"/>
      <c r="D2780" s="143">
        <v>0</v>
      </c>
      <c r="E2780" s="143">
        <v>0</v>
      </c>
      <c r="F2780" s="144">
        <v>500000</v>
      </c>
      <c r="G2780" s="144">
        <v>500000</v>
      </c>
      <c r="H2780" s="145"/>
      <c r="I2780" s="145"/>
    </row>
    <row r="2781" spans="1:9" x14ac:dyDescent="0.3">
      <c r="A2781" s="129"/>
      <c r="B2781" s="130" t="s">
        <v>484</v>
      </c>
      <c r="C2781" s="130"/>
      <c r="D2781" s="130"/>
      <c r="E2781" s="130"/>
      <c r="F2781" s="130"/>
      <c r="G2781" s="130"/>
      <c r="H2781" s="130"/>
      <c r="I2781" s="130"/>
    </row>
    <row r="2782" spans="1:9" x14ac:dyDescent="0.3">
      <c r="A2782" s="142" t="s">
        <v>485</v>
      </c>
      <c r="B2782" s="142"/>
      <c r="C2782" s="142"/>
      <c r="D2782" s="134">
        <v>0</v>
      </c>
      <c r="E2782" s="134">
        <v>0</v>
      </c>
      <c r="F2782" s="135">
        <v>500000</v>
      </c>
      <c r="G2782" s="135">
        <v>500000</v>
      </c>
      <c r="H2782" s="146"/>
      <c r="I2782" s="146"/>
    </row>
    <row r="2783" spans="1:9" x14ac:dyDescent="0.3">
      <c r="A2783" s="127">
        <v>123</v>
      </c>
      <c r="B2783" s="128" t="s">
        <v>2562</v>
      </c>
      <c r="C2783" s="128"/>
      <c r="D2783" s="128"/>
      <c r="E2783" s="128"/>
      <c r="F2783" s="128"/>
      <c r="G2783" s="128"/>
      <c r="H2783" s="128"/>
      <c r="I2783" s="128"/>
    </row>
    <row r="2784" spans="1:9" x14ac:dyDescent="0.3">
      <c r="A2784" s="129"/>
      <c r="B2784" s="130" t="s">
        <v>444</v>
      </c>
      <c r="C2784" s="130"/>
      <c r="D2784" s="130"/>
      <c r="E2784" s="130"/>
      <c r="F2784" s="130"/>
      <c r="G2784" s="130"/>
      <c r="H2784" s="130"/>
      <c r="I2784" s="130"/>
    </row>
    <row r="2785" spans="1:9" x14ac:dyDescent="0.3">
      <c r="A2785" s="131"/>
      <c r="B2785" s="132">
        <v>248</v>
      </c>
      <c r="C2785" s="133" t="s">
        <v>491</v>
      </c>
      <c r="D2785" s="134">
        <v>0</v>
      </c>
      <c r="E2785" s="134">
        <v>0</v>
      </c>
      <c r="F2785" s="135">
        <v>1000000</v>
      </c>
      <c r="G2785" s="135">
        <v>1000000</v>
      </c>
      <c r="H2785" s="128"/>
      <c r="I2785" s="128"/>
    </row>
    <row r="2786" spans="1:9" ht="26.4" x14ac:dyDescent="0.3">
      <c r="A2786" s="136">
        <v>1</v>
      </c>
      <c r="B2786" s="137">
        <v>51100024803</v>
      </c>
      <c r="C2786" s="138" t="s">
        <v>2563</v>
      </c>
      <c r="D2786" s="139">
        <v>0</v>
      </c>
      <c r="E2786" s="139">
        <v>0</v>
      </c>
      <c r="F2786" s="140">
        <v>1000000</v>
      </c>
      <c r="G2786" s="140">
        <v>1000000</v>
      </c>
      <c r="H2786" s="141">
        <v>0</v>
      </c>
      <c r="I2786" s="136" t="s">
        <v>657</v>
      </c>
    </row>
    <row r="2787" spans="1:9" x14ac:dyDescent="0.3">
      <c r="A2787" s="142" t="s">
        <v>483</v>
      </c>
      <c r="B2787" s="142"/>
      <c r="C2787" s="142"/>
      <c r="D2787" s="143">
        <v>0</v>
      </c>
      <c r="E2787" s="143">
        <v>0</v>
      </c>
      <c r="F2787" s="144">
        <v>1000000</v>
      </c>
      <c r="G2787" s="144">
        <v>1000000</v>
      </c>
      <c r="H2787" s="145"/>
      <c r="I2787" s="145"/>
    </row>
    <row r="2788" spans="1:9" x14ac:dyDescent="0.3">
      <c r="A2788" s="129"/>
      <c r="B2788" s="130" t="s">
        <v>484</v>
      </c>
      <c r="C2788" s="130"/>
      <c r="D2788" s="130"/>
      <c r="E2788" s="130"/>
      <c r="F2788" s="130"/>
      <c r="G2788" s="130"/>
      <c r="H2788" s="130"/>
      <c r="I2788" s="130"/>
    </row>
    <row r="2789" spans="1:9" x14ac:dyDescent="0.3">
      <c r="A2789" s="142" t="s">
        <v>485</v>
      </c>
      <c r="B2789" s="142"/>
      <c r="C2789" s="142"/>
      <c r="D2789" s="134">
        <v>0</v>
      </c>
      <c r="E2789" s="134">
        <v>0</v>
      </c>
      <c r="F2789" s="135">
        <v>1000000</v>
      </c>
      <c r="G2789" s="135">
        <v>1000000</v>
      </c>
      <c r="H2789" s="146"/>
      <c r="I2789" s="146"/>
    </row>
    <row r="2790" spans="1:9" x14ac:dyDescent="0.3">
      <c r="A2790" s="127">
        <v>124</v>
      </c>
      <c r="B2790" s="128" t="s">
        <v>2564</v>
      </c>
      <c r="C2790" s="128"/>
      <c r="D2790" s="128"/>
      <c r="E2790" s="128"/>
      <c r="F2790" s="128"/>
      <c r="G2790" s="128"/>
      <c r="H2790" s="128"/>
      <c r="I2790" s="128"/>
    </row>
    <row r="2791" spans="1:9" x14ac:dyDescent="0.3">
      <c r="A2791" s="129"/>
      <c r="B2791" s="130" t="s">
        <v>444</v>
      </c>
      <c r="C2791" s="130"/>
      <c r="D2791" s="130"/>
      <c r="E2791" s="130"/>
      <c r="F2791" s="130"/>
      <c r="G2791" s="130"/>
      <c r="H2791" s="130"/>
      <c r="I2791" s="130"/>
    </row>
    <row r="2792" spans="1:9" x14ac:dyDescent="0.3">
      <c r="A2792" s="131"/>
      <c r="B2792" s="132">
        <v>255</v>
      </c>
      <c r="C2792" s="133" t="s">
        <v>2254</v>
      </c>
      <c r="D2792" s="134">
        <v>0</v>
      </c>
      <c r="E2792" s="134">
        <v>0</v>
      </c>
      <c r="F2792" s="135">
        <v>1000000</v>
      </c>
      <c r="G2792" s="135">
        <v>1000000</v>
      </c>
      <c r="H2792" s="128"/>
      <c r="I2792" s="128"/>
    </row>
    <row r="2793" spans="1:9" ht="26.4" x14ac:dyDescent="0.3">
      <c r="A2793" s="136">
        <v>1</v>
      </c>
      <c r="B2793" s="137">
        <v>50051701006</v>
      </c>
      <c r="C2793" s="138" t="s">
        <v>1062</v>
      </c>
      <c r="D2793" s="139">
        <v>0</v>
      </c>
      <c r="E2793" s="139">
        <v>0</v>
      </c>
      <c r="F2793" s="140">
        <v>500000</v>
      </c>
      <c r="G2793" s="140">
        <v>500000</v>
      </c>
      <c r="H2793" s="141">
        <v>0</v>
      </c>
      <c r="I2793" s="136" t="s">
        <v>657</v>
      </c>
    </row>
    <row r="2794" spans="1:9" ht="26.4" x14ac:dyDescent="0.3">
      <c r="A2794" s="136">
        <v>2</v>
      </c>
      <c r="B2794" s="137">
        <v>2050051701005</v>
      </c>
      <c r="C2794" s="138" t="s">
        <v>1063</v>
      </c>
      <c r="D2794" s="139">
        <v>0</v>
      </c>
      <c r="E2794" s="139">
        <v>0</v>
      </c>
      <c r="F2794" s="140">
        <v>500000</v>
      </c>
      <c r="G2794" s="140">
        <v>500000</v>
      </c>
      <c r="H2794" s="141">
        <v>0</v>
      </c>
      <c r="I2794" s="136" t="s">
        <v>657</v>
      </c>
    </row>
    <row r="2795" spans="1:9" x14ac:dyDescent="0.3">
      <c r="A2795" s="131"/>
      <c r="B2795" s="132">
        <v>514</v>
      </c>
      <c r="C2795" s="133" t="s">
        <v>2565</v>
      </c>
      <c r="D2795" s="134">
        <v>0</v>
      </c>
      <c r="E2795" s="134">
        <v>0</v>
      </c>
      <c r="F2795" s="135">
        <v>500000</v>
      </c>
      <c r="G2795" s="135">
        <v>500000</v>
      </c>
      <c r="H2795" s="128"/>
      <c r="I2795" s="128"/>
    </row>
    <row r="2796" spans="1:9" ht="26.4" x14ac:dyDescent="0.3">
      <c r="A2796" s="136">
        <v>3</v>
      </c>
      <c r="B2796" s="137">
        <v>2050051701007</v>
      </c>
      <c r="C2796" s="138" t="s">
        <v>2566</v>
      </c>
      <c r="D2796" s="139">
        <v>0</v>
      </c>
      <c r="E2796" s="139">
        <v>0</v>
      </c>
      <c r="F2796" s="140">
        <v>500000</v>
      </c>
      <c r="G2796" s="140">
        <v>500000</v>
      </c>
      <c r="H2796" s="141">
        <v>0</v>
      </c>
      <c r="I2796" s="136" t="s">
        <v>657</v>
      </c>
    </row>
    <row r="2797" spans="1:9" x14ac:dyDescent="0.3">
      <c r="A2797" s="142" t="s">
        <v>483</v>
      </c>
      <c r="B2797" s="142"/>
      <c r="C2797" s="142"/>
      <c r="D2797" s="143">
        <v>0</v>
      </c>
      <c r="E2797" s="143">
        <v>0</v>
      </c>
      <c r="F2797" s="144">
        <v>1500000</v>
      </c>
      <c r="G2797" s="144">
        <v>1500000</v>
      </c>
      <c r="H2797" s="145"/>
      <c r="I2797" s="145"/>
    </row>
    <row r="2798" spans="1:9" x14ac:dyDescent="0.3">
      <c r="A2798" s="129"/>
      <c r="B2798" s="130" t="s">
        <v>484</v>
      </c>
      <c r="C2798" s="130"/>
      <c r="D2798" s="130"/>
      <c r="E2798" s="130"/>
      <c r="F2798" s="130"/>
      <c r="G2798" s="130"/>
      <c r="H2798" s="130"/>
      <c r="I2798" s="130"/>
    </row>
    <row r="2799" spans="1:9" x14ac:dyDescent="0.3">
      <c r="A2799" s="142" t="s">
        <v>485</v>
      </c>
      <c r="B2799" s="142"/>
      <c r="C2799" s="142"/>
      <c r="D2799" s="134">
        <v>0</v>
      </c>
      <c r="E2799" s="134">
        <v>0</v>
      </c>
      <c r="F2799" s="135">
        <v>1500000</v>
      </c>
      <c r="G2799" s="135">
        <v>1500000</v>
      </c>
      <c r="H2799" s="146"/>
      <c r="I2799" s="146"/>
    </row>
    <row r="2800" spans="1:9" x14ac:dyDescent="0.3">
      <c r="A2800" s="127">
        <v>125</v>
      </c>
      <c r="B2800" s="128" t="s">
        <v>2567</v>
      </c>
      <c r="C2800" s="128"/>
      <c r="D2800" s="128"/>
      <c r="E2800" s="128"/>
      <c r="F2800" s="128"/>
      <c r="G2800" s="128"/>
      <c r="H2800" s="128"/>
      <c r="I2800" s="128"/>
    </row>
    <row r="2801" spans="1:9" x14ac:dyDescent="0.3">
      <c r="A2801" s="129"/>
      <c r="B2801" s="130" t="s">
        <v>444</v>
      </c>
      <c r="C2801" s="130"/>
      <c r="D2801" s="130"/>
      <c r="E2801" s="130"/>
      <c r="F2801" s="130"/>
      <c r="G2801" s="130"/>
      <c r="H2801" s="130"/>
      <c r="I2801" s="130"/>
    </row>
    <row r="2802" spans="1:9" x14ac:dyDescent="0.3">
      <c r="A2802" s="131"/>
      <c r="B2802" s="132">
        <v>389</v>
      </c>
      <c r="C2802" s="133" t="s">
        <v>2568</v>
      </c>
      <c r="D2802" s="135">
        <v>148202338</v>
      </c>
      <c r="E2802" s="135">
        <v>54719714</v>
      </c>
      <c r="F2802" s="135">
        <v>668000000</v>
      </c>
      <c r="G2802" s="135">
        <v>1066000000</v>
      </c>
      <c r="H2802" s="128"/>
      <c r="I2802" s="128"/>
    </row>
    <row r="2803" spans="1:9" x14ac:dyDescent="0.3">
      <c r="A2803" s="136">
        <v>1</v>
      </c>
      <c r="B2803" s="137">
        <v>131800038902</v>
      </c>
      <c r="C2803" s="138" t="s">
        <v>2569</v>
      </c>
      <c r="D2803" s="140">
        <v>127968688</v>
      </c>
      <c r="E2803" s="140">
        <v>54719714</v>
      </c>
      <c r="F2803" s="140">
        <v>450000000</v>
      </c>
      <c r="G2803" s="140">
        <v>500000000</v>
      </c>
      <c r="H2803" s="141">
        <v>0</v>
      </c>
      <c r="I2803" s="136" t="s">
        <v>447</v>
      </c>
    </row>
    <row r="2804" spans="1:9" x14ac:dyDescent="0.3">
      <c r="A2804" s="136">
        <v>2</v>
      </c>
      <c r="B2804" s="137">
        <v>131800038901</v>
      </c>
      <c r="C2804" s="138" t="s">
        <v>2570</v>
      </c>
      <c r="D2804" s="139">
        <v>0</v>
      </c>
      <c r="E2804" s="139">
        <v>0</v>
      </c>
      <c r="F2804" s="140">
        <v>15000000</v>
      </c>
      <c r="G2804" s="140">
        <v>40000000</v>
      </c>
      <c r="H2804" s="141">
        <v>0</v>
      </c>
      <c r="I2804" s="136" t="s">
        <v>447</v>
      </c>
    </row>
    <row r="2805" spans="1:9" x14ac:dyDescent="0.3">
      <c r="A2805" s="136">
        <v>3</v>
      </c>
      <c r="B2805" s="137">
        <v>131800038912</v>
      </c>
      <c r="C2805" s="138" t="s">
        <v>2571</v>
      </c>
      <c r="D2805" s="139">
        <v>0</v>
      </c>
      <c r="E2805" s="139">
        <v>0</v>
      </c>
      <c r="F2805" s="140">
        <v>10000000</v>
      </c>
      <c r="G2805" s="140">
        <v>20000000</v>
      </c>
      <c r="H2805" s="141">
        <v>0</v>
      </c>
      <c r="I2805" s="136" t="s">
        <v>447</v>
      </c>
    </row>
    <row r="2806" spans="1:9" x14ac:dyDescent="0.3">
      <c r="A2806" s="136">
        <v>4</v>
      </c>
      <c r="B2806" s="137">
        <v>131800038911</v>
      </c>
      <c r="C2806" s="138" t="s">
        <v>2572</v>
      </c>
      <c r="D2806" s="140">
        <v>20233650</v>
      </c>
      <c r="E2806" s="139">
        <v>0</v>
      </c>
      <c r="F2806" s="140">
        <v>180000000</v>
      </c>
      <c r="G2806" s="140">
        <v>480000000</v>
      </c>
      <c r="H2806" s="141">
        <v>0</v>
      </c>
      <c r="I2806" s="136" t="s">
        <v>447</v>
      </c>
    </row>
    <row r="2807" spans="1:9" x14ac:dyDescent="0.3">
      <c r="A2807" s="136">
        <v>5</v>
      </c>
      <c r="B2807" s="137">
        <v>131800038909</v>
      </c>
      <c r="C2807" s="138" t="s">
        <v>2573</v>
      </c>
      <c r="D2807" s="139">
        <v>0</v>
      </c>
      <c r="E2807" s="139">
        <v>0</v>
      </c>
      <c r="F2807" s="140">
        <v>10000000</v>
      </c>
      <c r="G2807" s="140">
        <v>20000000</v>
      </c>
      <c r="H2807" s="141">
        <v>0</v>
      </c>
      <c r="I2807" s="136" t="s">
        <v>447</v>
      </c>
    </row>
    <row r="2808" spans="1:9" x14ac:dyDescent="0.3">
      <c r="A2808" s="136">
        <v>6</v>
      </c>
      <c r="B2808" s="137">
        <v>131800039001</v>
      </c>
      <c r="C2808" s="138" t="s">
        <v>2574</v>
      </c>
      <c r="D2808" s="139">
        <v>0</v>
      </c>
      <c r="E2808" s="139">
        <v>0</v>
      </c>
      <c r="F2808" s="140">
        <v>3000000</v>
      </c>
      <c r="G2808" s="140">
        <v>6000000</v>
      </c>
      <c r="H2808" s="141">
        <v>0</v>
      </c>
      <c r="I2808" s="136" t="s">
        <v>447</v>
      </c>
    </row>
    <row r="2809" spans="1:9" ht="26.4" x14ac:dyDescent="0.3">
      <c r="A2809" s="131"/>
      <c r="B2809" s="132">
        <v>390</v>
      </c>
      <c r="C2809" s="133" t="s">
        <v>2575</v>
      </c>
      <c r="D2809" s="134">
        <v>0</v>
      </c>
      <c r="E2809" s="134">
        <v>0</v>
      </c>
      <c r="F2809" s="135">
        <v>20000000</v>
      </c>
      <c r="G2809" s="135">
        <v>40000000</v>
      </c>
      <c r="H2809" s="128"/>
      <c r="I2809" s="128"/>
    </row>
    <row r="2810" spans="1:9" ht="26.4" x14ac:dyDescent="0.3">
      <c r="A2810" s="136">
        <v>7</v>
      </c>
      <c r="B2810" s="137">
        <v>131800039005</v>
      </c>
      <c r="C2810" s="138" t="s">
        <v>2576</v>
      </c>
      <c r="D2810" s="139">
        <v>0</v>
      </c>
      <c r="E2810" s="139">
        <v>0</v>
      </c>
      <c r="F2810" s="140">
        <v>5000000</v>
      </c>
      <c r="G2810" s="140">
        <v>10000000</v>
      </c>
      <c r="H2810" s="141">
        <v>0</v>
      </c>
      <c r="I2810" s="136" t="s">
        <v>447</v>
      </c>
    </row>
    <row r="2811" spans="1:9" ht="39.6" x14ac:dyDescent="0.3">
      <c r="A2811" s="136">
        <v>8</v>
      </c>
      <c r="B2811" s="137">
        <v>131800039001</v>
      </c>
      <c r="C2811" s="138" t="s">
        <v>2577</v>
      </c>
      <c r="D2811" s="139">
        <v>0</v>
      </c>
      <c r="E2811" s="139">
        <v>0</v>
      </c>
      <c r="F2811" s="140">
        <v>5000000</v>
      </c>
      <c r="G2811" s="140">
        <v>10000000</v>
      </c>
      <c r="H2811" s="141">
        <v>0</v>
      </c>
      <c r="I2811" s="136" t="s">
        <v>447</v>
      </c>
    </row>
    <row r="2812" spans="1:9" x14ac:dyDescent="0.3">
      <c r="A2812" s="136">
        <v>9</v>
      </c>
      <c r="B2812" s="137">
        <v>130011201023</v>
      </c>
      <c r="C2812" s="138" t="s">
        <v>2578</v>
      </c>
      <c r="D2812" s="139">
        <v>0</v>
      </c>
      <c r="E2812" s="139">
        <v>0</v>
      </c>
      <c r="F2812" s="140">
        <v>10000000</v>
      </c>
      <c r="G2812" s="140">
        <v>20000000</v>
      </c>
      <c r="H2812" s="141">
        <v>0</v>
      </c>
      <c r="I2812" s="136" t="s">
        <v>447</v>
      </c>
    </row>
    <row r="2813" spans="1:9" x14ac:dyDescent="0.3">
      <c r="A2813" s="131"/>
      <c r="B2813" s="132">
        <v>392</v>
      </c>
      <c r="C2813" s="133" t="s">
        <v>2579</v>
      </c>
      <c r="D2813" s="134">
        <v>0</v>
      </c>
      <c r="E2813" s="134">
        <v>0</v>
      </c>
      <c r="F2813" s="135">
        <v>23500000</v>
      </c>
      <c r="G2813" s="135">
        <v>37000000</v>
      </c>
      <c r="H2813" s="128"/>
      <c r="I2813" s="128"/>
    </row>
    <row r="2814" spans="1:9" ht="26.4" x14ac:dyDescent="0.3">
      <c r="A2814" s="136">
        <v>10</v>
      </c>
      <c r="B2814" s="137">
        <v>131800039204</v>
      </c>
      <c r="C2814" s="138" t="s">
        <v>2580</v>
      </c>
      <c r="D2814" s="139">
        <v>0</v>
      </c>
      <c r="E2814" s="139">
        <v>0</v>
      </c>
      <c r="F2814" s="140">
        <v>3500000</v>
      </c>
      <c r="G2814" s="140">
        <v>7000000</v>
      </c>
      <c r="H2814" s="141">
        <v>0</v>
      </c>
      <c r="I2814" s="136" t="s">
        <v>447</v>
      </c>
    </row>
    <row r="2815" spans="1:9" x14ac:dyDescent="0.3">
      <c r="A2815" s="136">
        <v>11</v>
      </c>
      <c r="B2815" s="137">
        <v>130011201046</v>
      </c>
      <c r="C2815" s="138" t="s">
        <v>2581</v>
      </c>
      <c r="D2815" s="139">
        <v>0</v>
      </c>
      <c r="E2815" s="139">
        <v>0</v>
      </c>
      <c r="F2815" s="140">
        <v>20000000</v>
      </c>
      <c r="G2815" s="140">
        <v>30000000</v>
      </c>
      <c r="H2815" s="141">
        <v>0</v>
      </c>
      <c r="I2815" s="136" t="s">
        <v>447</v>
      </c>
    </row>
    <row r="2816" spans="1:9" x14ac:dyDescent="0.3">
      <c r="A2816" s="131"/>
      <c r="B2816" s="132">
        <v>393</v>
      </c>
      <c r="C2816" s="133" t="s">
        <v>2582</v>
      </c>
      <c r="D2816" s="134">
        <v>0</v>
      </c>
      <c r="E2816" s="135">
        <v>12600000</v>
      </c>
      <c r="F2816" s="135">
        <v>120000000</v>
      </c>
      <c r="G2816" s="135">
        <v>150000000</v>
      </c>
      <c r="H2816" s="128"/>
      <c r="I2816" s="128"/>
    </row>
    <row r="2817" spans="1:9" x14ac:dyDescent="0.3">
      <c r="A2817" s="136">
        <v>12</v>
      </c>
      <c r="B2817" s="137">
        <v>131800039317</v>
      </c>
      <c r="C2817" s="138" t="s">
        <v>2583</v>
      </c>
      <c r="D2817" s="139">
        <v>0</v>
      </c>
      <c r="E2817" s="140">
        <v>12600000</v>
      </c>
      <c r="F2817" s="140">
        <v>120000000</v>
      </c>
      <c r="G2817" s="140">
        <v>150000000</v>
      </c>
      <c r="H2817" s="141">
        <v>0</v>
      </c>
      <c r="I2817" s="136" t="s">
        <v>447</v>
      </c>
    </row>
    <row r="2818" spans="1:9" x14ac:dyDescent="0.3">
      <c r="A2818" s="131"/>
      <c r="B2818" s="132">
        <v>396</v>
      </c>
      <c r="C2818" s="133" t="s">
        <v>2584</v>
      </c>
      <c r="D2818" s="134">
        <v>0</v>
      </c>
      <c r="E2818" s="134">
        <v>0</v>
      </c>
      <c r="F2818" s="135">
        <v>825000000</v>
      </c>
      <c r="G2818" s="135">
        <v>1500050000</v>
      </c>
      <c r="H2818" s="128"/>
      <c r="I2818" s="128"/>
    </row>
    <row r="2819" spans="1:9" ht="39.6" x14ac:dyDescent="0.3">
      <c r="A2819" s="136">
        <v>13</v>
      </c>
      <c r="B2819" s="137">
        <v>131800039608</v>
      </c>
      <c r="C2819" s="138" t="s">
        <v>2585</v>
      </c>
      <c r="D2819" s="139">
        <v>0</v>
      </c>
      <c r="E2819" s="139">
        <v>0</v>
      </c>
      <c r="F2819" s="140">
        <v>130000000</v>
      </c>
      <c r="G2819" s="140">
        <v>260000000</v>
      </c>
      <c r="H2819" s="141">
        <v>0</v>
      </c>
      <c r="I2819" s="136" t="s">
        <v>447</v>
      </c>
    </row>
    <row r="2820" spans="1:9" x14ac:dyDescent="0.3">
      <c r="A2820" s="136">
        <v>14</v>
      </c>
      <c r="B2820" s="137">
        <v>131800039615</v>
      </c>
      <c r="C2820" s="138" t="s">
        <v>2586</v>
      </c>
      <c r="D2820" s="139">
        <v>0</v>
      </c>
      <c r="E2820" s="139">
        <v>0</v>
      </c>
      <c r="F2820" s="140">
        <v>90000000</v>
      </c>
      <c r="G2820" s="140">
        <v>200000000</v>
      </c>
      <c r="H2820" s="141">
        <v>0</v>
      </c>
      <c r="I2820" s="136" t="s">
        <v>447</v>
      </c>
    </row>
    <row r="2821" spans="1:9" ht="26.4" x14ac:dyDescent="0.3">
      <c r="A2821" s="136">
        <v>15</v>
      </c>
      <c r="B2821" s="137">
        <v>131800039604</v>
      </c>
      <c r="C2821" s="138" t="s">
        <v>2587</v>
      </c>
      <c r="D2821" s="139">
        <v>0</v>
      </c>
      <c r="E2821" s="139">
        <v>0</v>
      </c>
      <c r="F2821" s="140">
        <v>90000000</v>
      </c>
      <c r="G2821" s="140">
        <v>270000000</v>
      </c>
      <c r="H2821" s="141">
        <v>0</v>
      </c>
      <c r="I2821" s="136" t="s">
        <v>447</v>
      </c>
    </row>
    <row r="2822" spans="1:9" ht="26.4" x14ac:dyDescent="0.3">
      <c r="A2822" s="136">
        <v>16</v>
      </c>
      <c r="B2822" s="137">
        <v>131800039601</v>
      </c>
      <c r="C2822" s="138" t="s">
        <v>2588</v>
      </c>
      <c r="D2822" s="139">
        <v>0</v>
      </c>
      <c r="E2822" s="139">
        <v>0</v>
      </c>
      <c r="F2822" s="140">
        <v>25000000</v>
      </c>
      <c r="G2822" s="140">
        <v>48000000</v>
      </c>
      <c r="H2822" s="141">
        <v>0</v>
      </c>
      <c r="I2822" s="136" t="s">
        <v>447</v>
      </c>
    </row>
    <row r="2823" spans="1:9" ht="26.4" x14ac:dyDescent="0.3">
      <c r="A2823" s="136">
        <v>17</v>
      </c>
      <c r="B2823" s="137">
        <v>130011201037</v>
      </c>
      <c r="C2823" s="138" t="s">
        <v>2589</v>
      </c>
      <c r="D2823" s="139">
        <v>0</v>
      </c>
      <c r="E2823" s="139">
        <v>0</v>
      </c>
      <c r="F2823" s="140">
        <v>26000000</v>
      </c>
      <c r="G2823" s="140">
        <v>48000000</v>
      </c>
      <c r="H2823" s="141">
        <v>0</v>
      </c>
      <c r="I2823" s="136" t="s">
        <v>447</v>
      </c>
    </row>
    <row r="2824" spans="1:9" ht="26.4" x14ac:dyDescent="0.3">
      <c r="A2824" s="136">
        <v>18</v>
      </c>
      <c r="B2824" s="137">
        <v>130011201032</v>
      </c>
      <c r="C2824" s="138" t="s">
        <v>2590</v>
      </c>
      <c r="D2824" s="139">
        <v>0</v>
      </c>
      <c r="E2824" s="139">
        <v>0</v>
      </c>
      <c r="F2824" s="140">
        <v>35000000</v>
      </c>
      <c r="G2824" s="140">
        <v>245050000</v>
      </c>
      <c r="H2824" s="141">
        <v>0</v>
      </c>
      <c r="I2824" s="136" t="s">
        <v>447</v>
      </c>
    </row>
    <row r="2825" spans="1:9" ht="26.4" x14ac:dyDescent="0.3">
      <c r="A2825" s="136">
        <v>19</v>
      </c>
      <c r="B2825" s="137">
        <v>2131003960401</v>
      </c>
      <c r="C2825" s="138" t="s">
        <v>2591</v>
      </c>
      <c r="D2825" s="139">
        <v>0</v>
      </c>
      <c r="E2825" s="139">
        <v>0</v>
      </c>
      <c r="F2825" s="140">
        <v>429000000</v>
      </c>
      <c r="G2825" s="140">
        <v>429000000</v>
      </c>
      <c r="H2825" s="141">
        <v>0</v>
      </c>
      <c r="I2825" s="136" t="s">
        <v>447</v>
      </c>
    </row>
    <row r="2826" spans="1:9" x14ac:dyDescent="0.3">
      <c r="A2826" s="131"/>
      <c r="B2826" s="132">
        <v>397</v>
      </c>
      <c r="C2826" s="133" t="s">
        <v>2592</v>
      </c>
      <c r="D2826" s="134">
        <v>0</v>
      </c>
      <c r="E2826" s="134">
        <v>0</v>
      </c>
      <c r="F2826" s="135">
        <v>70000000</v>
      </c>
      <c r="G2826" s="135">
        <v>110000000</v>
      </c>
      <c r="H2826" s="128"/>
      <c r="I2826" s="128"/>
    </row>
    <row r="2827" spans="1:9" ht="26.4" x14ac:dyDescent="0.3">
      <c r="A2827" s="136">
        <v>20</v>
      </c>
      <c r="B2827" s="137">
        <v>130011201039</v>
      </c>
      <c r="C2827" s="138" t="s">
        <v>2593</v>
      </c>
      <c r="D2827" s="139">
        <v>0</v>
      </c>
      <c r="E2827" s="139">
        <v>0</v>
      </c>
      <c r="F2827" s="140">
        <v>50000000</v>
      </c>
      <c r="G2827" s="140">
        <v>60000000</v>
      </c>
      <c r="H2827" s="141">
        <v>0</v>
      </c>
      <c r="I2827" s="136" t="s">
        <v>447</v>
      </c>
    </row>
    <row r="2828" spans="1:9" ht="39.6" x14ac:dyDescent="0.3">
      <c r="A2828" s="136">
        <v>21</v>
      </c>
      <c r="B2828" s="137">
        <v>130011201038</v>
      </c>
      <c r="C2828" s="138" t="s">
        <v>2594</v>
      </c>
      <c r="D2828" s="139">
        <v>0</v>
      </c>
      <c r="E2828" s="139">
        <v>0</v>
      </c>
      <c r="F2828" s="140">
        <v>20000000</v>
      </c>
      <c r="G2828" s="140">
        <v>50000000</v>
      </c>
      <c r="H2828" s="141">
        <v>0</v>
      </c>
      <c r="I2828" s="136" t="s">
        <v>447</v>
      </c>
    </row>
    <row r="2829" spans="1:9" x14ac:dyDescent="0.3">
      <c r="A2829" s="131"/>
      <c r="B2829" s="132">
        <v>398</v>
      </c>
      <c r="C2829" s="133" t="s">
        <v>583</v>
      </c>
      <c r="D2829" s="134">
        <v>0</v>
      </c>
      <c r="E2829" s="134">
        <v>0</v>
      </c>
      <c r="F2829" s="135">
        <v>90000000</v>
      </c>
      <c r="G2829" s="135">
        <v>120000000</v>
      </c>
      <c r="H2829" s="128"/>
      <c r="I2829" s="128"/>
    </row>
    <row r="2830" spans="1:9" ht="39.6" x14ac:dyDescent="0.3">
      <c r="A2830" s="136">
        <v>22</v>
      </c>
      <c r="B2830" s="137">
        <v>131800039822</v>
      </c>
      <c r="C2830" s="138" t="s">
        <v>2595</v>
      </c>
      <c r="D2830" s="139">
        <v>0</v>
      </c>
      <c r="E2830" s="139">
        <v>0</v>
      </c>
      <c r="F2830" s="140">
        <v>80000000</v>
      </c>
      <c r="G2830" s="140">
        <v>100000000</v>
      </c>
      <c r="H2830" s="141">
        <v>0</v>
      </c>
      <c r="I2830" s="136" t="s">
        <v>447</v>
      </c>
    </row>
    <row r="2831" spans="1:9" x14ac:dyDescent="0.3">
      <c r="A2831" s="136">
        <v>23</v>
      </c>
      <c r="B2831" s="137">
        <v>131800039803</v>
      </c>
      <c r="C2831" s="138" t="s">
        <v>2596</v>
      </c>
      <c r="D2831" s="139">
        <v>0</v>
      </c>
      <c r="E2831" s="139">
        <v>0</v>
      </c>
      <c r="F2831" s="140">
        <v>6000000</v>
      </c>
      <c r="G2831" s="140">
        <v>10000000</v>
      </c>
      <c r="H2831" s="141">
        <v>0</v>
      </c>
      <c r="I2831" s="136" t="s">
        <v>447</v>
      </c>
    </row>
    <row r="2832" spans="1:9" x14ac:dyDescent="0.3">
      <c r="A2832" s="136">
        <v>24</v>
      </c>
      <c r="B2832" s="137">
        <v>131800039804</v>
      </c>
      <c r="C2832" s="138" t="s">
        <v>1729</v>
      </c>
      <c r="D2832" s="139">
        <v>0</v>
      </c>
      <c r="E2832" s="139">
        <v>0</v>
      </c>
      <c r="F2832" s="140">
        <v>4000000</v>
      </c>
      <c r="G2832" s="140">
        <v>10000000</v>
      </c>
      <c r="H2832" s="141">
        <v>0</v>
      </c>
      <c r="I2832" s="136" t="s">
        <v>447</v>
      </c>
    </row>
    <row r="2833" spans="1:9" x14ac:dyDescent="0.3">
      <c r="A2833" s="131"/>
      <c r="B2833" s="132">
        <v>399</v>
      </c>
      <c r="C2833" s="133" t="s">
        <v>2597</v>
      </c>
      <c r="D2833" s="134">
        <v>0</v>
      </c>
      <c r="E2833" s="134">
        <v>0</v>
      </c>
      <c r="F2833" s="135">
        <v>35000000</v>
      </c>
      <c r="G2833" s="135">
        <v>60000000</v>
      </c>
      <c r="H2833" s="128"/>
      <c r="I2833" s="128"/>
    </row>
    <row r="2834" spans="1:9" ht="26.4" x14ac:dyDescent="0.3">
      <c r="A2834" s="136">
        <v>25</v>
      </c>
      <c r="B2834" s="137">
        <v>131800038909</v>
      </c>
      <c r="C2834" s="138" t="s">
        <v>2598</v>
      </c>
      <c r="D2834" s="139">
        <v>0</v>
      </c>
      <c r="E2834" s="139">
        <v>0</v>
      </c>
      <c r="F2834" s="140">
        <v>30000000</v>
      </c>
      <c r="G2834" s="140">
        <v>50000000</v>
      </c>
      <c r="H2834" s="141">
        <v>0</v>
      </c>
      <c r="I2834" s="136" t="s">
        <v>447</v>
      </c>
    </row>
    <row r="2835" spans="1:9" x14ac:dyDescent="0.3">
      <c r="A2835" s="136">
        <v>26</v>
      </c>
      <c r="B2835" s="137">
        <v>130011201043</v>
      </c>
      <c r="C2835" s="138" t="s">
        <v>2599</v>
      </c>
      <c r="D2835" s="139">
        <v>0</v>
      </c>
      <c r="E2835" s="139">
        <v>0</v>
      </c>
      <c r="F2835" s="140">
        <v>5000000</v>
      </c>
      <c r="G2835" s="140">
        <v>10000000</v>
      </c>
      <c r="H2835" s="141">
        <v>0</v>
      </c>
      <c r="I2835" s="136" t="s">
        <v>447</v>
      </c>
    </row>
    <row r="2836" spans="1:9" x14ac:dyDescent="0.3">
      <c r="A2836" s="142" t="s">
        <v>483</v>
      </c>
      <c r="B2836" s="142"/>
      <c r="C2836" s="142"/>
      <c r="D2836" s="144">
        <v>148202338</v>
      </c>
      <c r="E2836" s="144">
        <v>67319714</v>
      </c>
      <c r="F2836" s="144">
        <v>1851500000</v>
      </c>
      <c r="G2836" s="144">
        <v>3083050000</v>
      </c>
      <c r="H2836" s="145"/>
      <c r="I2836" s="145"/>
    </row>
    <row r="2837" spans="1:9" x14ac:dyDescent="0.3">
      <c r="A2837" s="129"/>
      <c r="B2837" s="130" t="s">
        <v>484</v>
      </c>
      <c r="C2837" s="130"/>
      <c r="D2837" s="130"/>
      <c r="E2837" s="130"/>
      <c r="F2837" s="130"/>
      <c r="G2837" s="130"/>
      <c r="H2837" s="130"/>
      <c r="I2837" s="130"/>
    </row>
    <row r="2838" spans="1:9" x14ac:dyDescent="0.3">
      <c r="A2838" s="142" t="s">
        <v>485</v>
      </c>
      <c r="B2838" s="142"/>
      <c r="C2838" s="142"/>
      <c r="D2838" s="135">
        <v>148202338</v>
      </c>
      <c r="E2838" s="135">
        <v>67319714</v>
      </c>
      <c r="F2838" s="135">
        <v>1851500000</v>
      </c>
      <c r="G2838" s="135">
        <v>3083050000</v>
      </c>
      <c r="H2838" s="146"/>
      <c r="I2838" s="146"/>
    </row>
    <row r="2839" spans="1:9" x14ac:dyDescent="0.3">
      <c r="A2839" s="127">
        <v>126</v>
      </c>
      <c r="B2839" s="128" t="s">
        <v>2600</v>
      </c>
      <c r="C2839" s="128"/>
      <c r="D2839" s="128"/>
      <c r="E2839" s="128"/>
      <c r="F2839" s="128"/>
      <c r="G2839" s="128"/>
      <c r="H2839" s="128"/>
      <c r="I2839" s="128"/>
    </row>
    <row r="2840" spans="1:9" x14ac:dyDescent="0.3">
      <c r="A2840" s="129"/>
      <c r="B2840" s="130" t="s">
        <v>444</v>
      </c>
      <c r="C2840" s="130"/>
      <c r="D2840" s="130"/>
      <c r="E2840" s="130"/>
      <c r="F2840" s="130"/>
      <c r="G2840" s="130"/>
      <c r="H2840" s="130"/>
      <c r="I2840" s="130"/>
    </row>
    <row r="2841" spans="1:9" x14ac:dyDescent="0.3">
      <c r="A2841" s="131"/>
      <c r="B2841" s="132">
        <v>505</v>
      </c>
      <c r="C2841" s="133" t="s">
        <v>481</v>
      </c>
      <c r="D2841" s="134">
        <v>0</v>
      </c>
      <c r="E2841" s="134">
        <v>0</v>
      </c>
      <c r="F2841" s="135">
        <v>500000000</v>
      </c>
      <c r="G2841" s="135">
        <v>100000000</v>
      </c>
      <c r="H2841" s="128"/>
      <c r="I2841" s="128"/>
    </row>
    <row r="2842" spans="1:9" ht="26.4" x14ac:dyDescent="0.3">
      <c r="A2842" s="136">
        <v>1</v>
      </c>
      <c r="B2842" s="137">
        <v>66302001014</v>
      </c>
      <c r="C2842" s="138" t="s">
        <v>2601</v>
      </c>
      <c r="D2842" s="139">
        <v>0</v>
      </c>
      <c r="E2842" s="139">
        <v>0</v>
      </c>
      <c r="F2842" s="140">
        <v>500000000</v>
      </c>
      <c r="G2842" s="140">
        <v>100000000</v>
      </c>
      <c r="H2842" s="141">
        <v>0</v>
      </c>
      <c r="I2842" s="136" t="s">
        <v>447</v>
      </c>
    </row>
    <row r="2843" spans="1:9" x14ac:dyDescent="0.3">
      <c r="A2843" s="142" t="s">
        <v>483</v>
      </c>
      <c r="B2843" s="142"/>
      <c r="C2843" s="142"/>
      <c r="D2843" s="143">
        <v>0</v>
      </c>
      <c r="E2843" s="143">
        <v>0</v>
      </c>
      <c r="F2843" s="144">
        <v>500000000</v>
      </c>
      <c r="G2843" s="144">
        <v>100000000</v>
      </c>
      <c r="H2843" s="145"/>
      <c r="I2843" s="145"/>
    </row>
    <row r="2844" spans="1:9" x14ac:dyDescent="0.3">
      <c r="A2844" s="129"/>
      <c r="B2844" s="130" t="s">
        <v>484</v>
      </c>
      <c r="C2844" s="130"/>
      <c r="D2844" s="130"/>
      <c r="E2844" s="130"/>
      <c r="F2844" s="130"/>
      <c r="G2844" s="130"/>
      <c r="H2844" s="130"/>
      <c r="I2844" s="130"/>
    </row>
    <row r="2845" spans="1:9" x14ac:dyDescent="0.3">
      <c r="A2845" s="142" t="s">
        <v>485</v>
      </c>
      <c r="B2845" s="142"/>
      <c r="C2845" s="142"/>
      <c r="D2845" s="134">
        <v>0</v>
      </c>
      <c r="E2845" s="134">
        <v>0</v>
      </c>
      <c r="F2845" s="135">
        <v>500000000</v>
      </c>
      <c r="G2845" s="135">
        <v>100000000</v>
      </c>
      <c r="H2845" s="146"/>
      <c r="I2845" s="146"/>
    </row>
    <row r="2846" spans="1:9" x14ac:dyDescent="0.3">
      <c r="A2846" s="127">
        <v>127</v>
      </c>
      <c r="B2846" s="128" t="s">
        <v>2602</v>
      </c>
      <c r="C2846" s="128"/>
      <c r="D2846" s="128"/>
      <c r="E2846" s="128"/>
      <c r="F2846" s="128"/>
      <c r="G2846" s="128"/>
      <c r="H2846" s="128"/>
      <c r="I2846" s="128"/>
    </row>
    <row r="2847" spans="1:9" x14ac:dyDescent="0.3">
      <c r="A2847" s="129"/>
      <c r="B2847" s="130" t="s">
        <v>444</v>
      </c>
      <c r="C2847" s="130"/>
      <c r="D2847" s="130"/>
      <c r="E2847" s="130"/>
      <c r="F2847" s="130"/>
      <c r="G2847" s="130"/>
      <c r="H2847" s="130"/>
      <c r="I2847" s="130"/>
    </row>
    <row r="2848" spans="1:9" x14ac:dyDescent="0.3">
      <c r="A2848" s="142" t="s">
        <v>483</v>
      </c>
      <c r="B2848" s="142"/>
      <c r="C2848" s="142"/>
      <c r="D2848" s="143">
        <v>0</v>
      </c>
      <c r="E2848" s="143">
        <v>0</v>
      </c>
      <c r="F2848" s="143">
        <v>0</v>
      </c>
      <c r="G2848" s="143">
        <v>0</v>
      </c>
      <c r="H2848" s="145"/>
      <c r="I2848" s="145"/>
    </row>
    <row r="2849" spans="1:9" x14ac:dyDescent="0.3">
      <c r="A2849" s="129"/>
      <c r="B2849" s="130" t="s">
        <v>484</v>
      </c>
      <c r="C2849" s="130"/>
      <c r="D2849" s="130"/>
      <c r="E2849" s="130"/>
      <c r="F2849" s="130"/>
      <c r="G2849" s="130"/>
      <c r="H2849" s="130"/>
      <c r="I2849" s="130"/>
    </row>
    <row r="2850" spans="1:9" x14ac:dyDescent="0.3">
      <c r="A2850" s="147"/>
      <c r="B2850" s="132">
        <v>572</v>
      </c>
      <c r="C2850" s="128" t="s">
        <v>1154</v>
      </c>
      <c r="D2850" s="128"/>
      <c r="E2850" s="128"/>
      <c r="F2850" s="128"/>
      <c r="G2850" s="135">
        <v>200000000</v>
      </c>
      <c r="H2850" s="128"/>
      <c r="I2850" s="128"/>
    </row>
    <row r="2851" spans="1:9" x14ac:dyDescent="0.3">
      <c r="A2851" s="136">
        <v>1</v>
      </c>
      <c r="B2851" s="137">
        <v>21300057204</v>
      </c>
      <c r="C2851" s="146" t="s">
        <v>2603</v>
      </c>
      <c r="D2851" s="146"/>
      <c r="E2851" s="146"/>
      <c r="F2851" s="146"/>
      <c r="G2851" s="140">
        <v>100000000</v>
      </c>
      <c r="H2851" s="141">
        <v>0</v>
      </c>
      <c r="I2851" s="136" t="s">
        <v>456</v>
      </c>
    </row>
    <row r="2852" spans="1:9" x14ac:dyDescent="0.3">
      <c r="A2852" s="136">
        <v>2</v>
      </c>
      <c r="B2852" s="137">
        <v>21300057204</v>
      </c>
      <c r="C2852" s="146" t="s">
        <v>2604</v>
      </c>
      <c r="D2852" s="146"/>
      <c r="E2852" s="146"/>
      <c r="F2852" s="146"/>
      <c r="G2852" s="140">
        <v>100000000</v>
      </c>
      <c r="H2852" s="141">
        <v>0</v>
      </c>
      <c r="I2852" s="136" t="s">
        <v>447</v>
      </c>
    </row>
    <row r="2853" spans="1:9" x14ac:dyDescent="0.3">
      <c r="A2853" s="142" t="s">
        <v>71</v>
      </c>
      <c r="B2853" s="142"/>
      <c r="C2853" s="142"/>
      <c r="D2853" s="142"/>
      <c r="E2853" s="142"/>
      <c r="F2853" s="142"/>
      <c r="G2853" s="144">
        <v>200000000</v>
      </c>
      <c r="H2853" s="146"/>
      <c r="I2853" s="146"/>
    </row>
    <row r="2854" spans="1:9" x14ac:dyDescent="0.3">
      <c r="A2854" s="147"/>
      <c r="B2854" s="132">
        <v>579</v>
      </c>
      <c r="C2854" s="128" t="s">
        <v>2094</v>
      </c>
      <c r="D2854" s="128"/>
      <c r="E2854" s="128"/>
      <c r="F2854" s="128"/>
      <c r="G2854" s="134">
        <v>0</v>
      </c>
      <c r="H2854" s="128"/>
      <c r="I2854" s="128"/>
    </row>
    <row r="2855" spans="1:9" x14ac:dyDescent="0.3">
      <c r="A2855" s="142" t="s">
        <v>71</v>
      </c>
      <c r="B2855" s="142"/>
      <c r="C2855" s="142"/>
      <c r="D2855" s="142"/>
      <c r="E2855" s="142"/>
      <c r="F2855" s="142"/>
      <c r="G2855" s="143">
        <v>0</v>
      </c>
      <c r="H2855" s="146"/>
      <c r="I2855" s="146"/>
    </row>
    <row r="2856" spans="1:9" x14ac:dyDescent="0.3">
      <c r="A2856" s="147"/>
      <c r="B2856" s="132">
        <v>580</v>
      </c>
      <c r="C2856" s="128" t="s">
        <v>1087</v>
      </c>
      <c r="D2856" s="128"/>
      <c r="E2856" s="128"/>
      <c r="F2856" s="128"/>
      <c r="G2856" s="134">
        <v>0</v>
      </c>
      <c r="H2856" s="128"/>
      <c r="I2856" s="128"/>
    </row>
    <row r="2857" spans="1:9" x14ac:dyDescent="0.3">
      <c r="A2857" s="142" t="s">
        <v>71</v>
      </c>
      <c r="B2857" s="142"/>
      <c r="C2857" s="142"/>
      <c r="D2857" s="142"/>
      <c r="E2857" s="142"/>
      <c r="F2857" s="142"/>
      <c r="G2857" s="143">
        <v>0</v>
      </c>
      <c r="H2857" s="146"/>
      <c r="I2857" s="146"/>
    </row>
    <row r="2858" spans="1:9" x14ac:dyDescent="0.3">
      <c r="A2858" s="147"/>
      <c r="B2858" s="132">
        <v>581</v>
      </c>
      <c r="C2858" s="128" t="s">
        <v>1613</v>
      </c>
      <c r="D2858" s="128"/>
      <c r="E2858" s="128"/>
      <c r="F2858" s="128"/>
      <c r="G2858" s="134">
        <v>0</v>
      </c>
      <c r="H2858" s="128"/>
      <c r="I2858" s="128"/>
    </row>
    <row r="2859" spans="1:9" x14ac:dyDescent="0.3">
      <c r="A2859" s="136">
        <v>1</v>
      </c>
      <c r="B2859" s="137">
        <v>21300058104</v>
      </c>
      <c r="C2859" s="146" t="s">
        <v>2605</v>
      </c>
      <c r="D2859" s="146"/>
      <c r="E2859" s="146"/>
      <c r="F2859" s="146"/>
      <c r="G2859" s="139">
        <v>0</v>
      </c>
      <c r="H2859" s="141">
        <v>0</v>
      </c>
      <c r="I2859" s="136" t="s">
        <v>447</v>
      </c>
    </row>
    <row r="2860" spans="1:9" x14ac:dyDescent="0.3">
      <c r="A2860" s="142" t="s">
        <v>71</v>
      </c>
      <c r="B2860" s="142"/>
      <c r="C2860" s="142"/>
      <c r="D2860" s="142"/>
      <c r="E2860" s="142"/>
      <c r="F2860" s="142"/>
      <c r="G2860" s="143">
        <v>0</v>
      </c>
      <c r="H2860" s="146"/>
      <c r="I2860" s="146"/>
    </row>
    <row r="2861" spans="1:9" x14ac:dyDescent="0.3">
      <c r="A2861" s="142" t="s">
        <v>485</v>
      </c>
      <c r="B2861" s="142"/>
      <c r="C2861" s="142"/>
      <c r="D2861" s="134">
        <v>0</v>
      </c>
      <c r="E2861" s="134">
        <v>0</v>
      </c>
      <c r="F2861" s="134">
        <v>0</v>
      </c>
      <c r="G2861" s="135">
        <v>200000000</v>
      </c>
      <c r="H2861" s="146"/>
      <c r="I2861" s="146"/>
    </row>
    <row r="2862" spans="1:9" x14ac:dyDescent="0.3">
      <c r="A2862" s="127">
        <v>128</v>
      </c>
      <c r="B2862" s="128" t="s">
        <v>2606</v>
      </c>
      <c r="C2862" s="128"/>
      <c r="D2862" s="128"/>
      <c r="E2862" s="128"/>
      <c r="F2862" s="128"/>
      <c r="G2862" s="128"/>
      <c r="H2862" s="128"/>
      <c r="I2862" s="128"/>
    </row>
    <row r="2863" spans="1:9" x14ac:dyDescent="0.3">
      <c r="A2863" s="129"/>
      <c r="B2863" s="130" t="s">
        <v>444</v>
      </c>
      <c r="C2863" s="130"/>
      <c r="D2863" s="130"/>
      <c r="E2863" s="130"/>
      <c r="F2863" s="130"/>
      <c r="G2863" s="130"/>
      <c r="H2863" s="130"/>
      <c r="I2863" s="130"/>
    </row>
    <row r="2864" spans="1:9" x14ac:dyDescent="0.3">
      <c r="A2864" s="131"/>
      <c r="B2864" s="132">
        <v>563</v>
      </c>
      <c r="C2864" s="133" t="s">
        <v>966</v>
      </c>
      <c r="D2864" s="134">
        <v>0</v>
      </c>
      <c r="E2864" s="134">
        <v>0</v>
      </c>
      <c r="F2864" s="135">
        <v>1000000</v>
      </c>
      <c r="G2864" s="135">
        <v>1000000</v>
      </c>
      <c r="H2864" s="128"/>
      <c r="I2864" s="128"/>
    </row>
    <row r="2865" spans="1:9" x14ac:dyDescent="0.3">
      <c r="A2865" s="136">
        <v>1</v>
      </c>
      <c r="B2865" s="137">
        <v>11102013002</v>
      </c>
      <c r="C2865" s="138" t="s">
        <v>819</v>
      </c>
      <c r="D2865" s="139">
        <v>0</v>
      </c>
      <c r="E2865" s="139">
        <v>0</v>
      </c>
      <c r="F2865" s="140">
        <v>1000000</v>
      </c>
      <c r="G2865" s="140">
        <v>1000000</v>
      </c>
      <c r="H2865" s="141">
        <v>0</v>
      </c>
      <c r="I2865" s="136" t="s">
        <v>447</v>
      </c>
    </row>
    <row r="2866" spans="1:9" x14ac:dyDescent="0.3">
      <c r="A2866" s="142" t="s">
        <v>483</v>
      </c>
      <c r="B2866" s="142"/>
      <c r="C2866" s="142"/>
      <c r="D2866" s="143">
        <v>0</v>
      </c>
      <c r="E2866" s="143">
        <v>0</v>
      </c>
      <c r="F2866" s="144">
        <v>1000000</v>
      </c>
      <c r="G2866" s="144">
        <v>1000000</v>
      </c>
      <c r="H2866" s="145"/>
      <c r="I2866" s="145"/>
    </row>
    <row r="2867" spans="1:9" x14ac:dyDescent="0.3">
      <c r="A2867" s="129"/>
      <c r="B2867" s="130" t="s">
        <v>484</v>
      </c>
      <c r="C2867" s="130"/>
      <c r="D2867" s="130"/>
      <c r="E2867" s="130"/>
      <c r="F2867" s="130"/>
      <c r="G2867" s="130"/>
      <c r="H2867" s="130"/>
      <c r="I2867" s="130"/>
    </row>
    <row r="2868" spans="1:9" x14ac:dyDescent="0.3">
      <c r="A2868" s="142" t="s">
        <v>485</v>
      </c>
      <c r="B2868" s="142"/>
      <c r="C2868" s="142"/>
      <c r="D2868" s="134">
        <v>0</v>
      </c>
      <c r="E2868" s="134">
        <v>0</v>
      </c>
      <c r="F2868" s="135">
        <v>1000000</v>
      </c>
      <c r="G2868" s="135">
        <v>1000000</v>
      </c>
      <c r="H2868" s="146"/>
      <c r="I2868" s="146"/>
    </row>
    <row r="2869" spans="1:9" x14ac:dyDescent="0.3">
      <c r="A2869" s="127">
        <v>129</v>
      </c>
      <c r="B2869" s="128" t="s">
        <v>2607</v>
      </c>
      <c r="C2869" s="128"/>
      <c r="D2869" s="128"/>
      <c r="E2869" s="128"/>
      <c r="F2869" s="128"/>
      <c r="G2869" s="128"/>
      <c r="H2869" s="128"/>
      <c r="I2869" s="128"/>
    </row>
    <row r="2870" spans="1:9" x14ac:dyDescent="0.3">
      <c r="A2870" s="129"/>
      <c r="B2870" s="130" t="s">
        <v>444</v>
      </c>
      <c r="C2870" s="130"/>
      <c r="D2870" s="130"/>
      <c r="E2870" s="130"/>
      <c r="F2870" s="130"/>
      <c r="G2870" s="130"/>
      <c r="H2870" s="130"/>
      <c r="I2870" s="130"/>
    </row>
    <row r="2871" spans="1:9" x14ac:dyDescent="0.3">
      <c r="A2871" s="142" t="s">
        <v>483</v>
      </c>
      <c r="B2871" s="142"/>
      <c r="C2871" s="142"/>
      <c r="D2871" s="143">
        <v>0</v>
      </c>
      <c r="E2871" s="143">
        <v>0</v>
      </c>
      <c r="F2871" s="143">
        <v>0</v>
      </c>
      <c r="G2871" s="143">
        <v>0</v>
      </c>
      <c r="H2871" s="145"/>
      <c r="I2871" s="145"/>
    </row>
    <row r="2872" spans="1:9" x14ac:dyDescent="0.3">
      <c r="A2872" s="129"/>
      <c r="B2872" s="130" t="s">
        <v>484</v>
      </c>
      <c r="C2872" s="130"/>
      <c r="D2872" s="130"/>
      <c r="E2872" s="130"/>
      <c r="F2872" s="130"/>
      <c r="G2872" s="130"/>
      <c r="H2872" s="130"/>
      <c r="I2872" s="130"/>
    </row>
    <row r="2873" spans="1:9" x14ac:dyDescent="0.3">
      <c r="A2873" s="147"/>
      <c r="B2873" s="132">
        <v>573</v>
      </c>
      <c r="C2873" s="128" t="s">
        <v>1613</v>
      </c>
      <c r="D2873" s="128"/>
      <c r="E2873" s="128"/>
      <c r="F2873" s="128"/>
      <c r="G2873" s="134">
        <v>0</v>
      </c>
      <c r="H2873" s="128"/>
      <c r="I2873" s="128"/>
    </row>
    <row r="2874" spans="1:9" x14ac:dyDescent="0.3">
      <c r="A2874" s="142" t="s">
        <v>71</v>
      </c>
      <c r="B2874" s="142"/>
      <c r="C2874" s="142"/>
      <c r="D2874" s="142"/>
      <c r="E2874" s="142"/>
      <c r="F2874" s="142"/>
      <c r="G2874" s="143">
        <v>0</v>
      </c>
      <c r="H2874" s="146"/>
      <c r="I2874" s="146"/>
    </row>
    <row r="2875" spans="1:9" x14ac:dyDescent="0.3">
      <c r="A2875" s="147"/>
      <c r="B2875" s="132">
        <v>574</v>
      </c>
      <c r="C2875" s="128" t="s">
        <v>1087</v>
      </c>
      <c r="D2875" s="128"/>
      <c r="E2875" s="128"/>
      <c r="F2875" s="128"/>
      <c r="G2875" s="134">
        <v>0</v>
      </c>
      <c r="H2875" s="128"/>
      <c r="I2875" s="128"/>
    </row>
    <row r="2876" spans="1:9" x14ac:dyDescent="0.3">
      <c r="A2876" s="142" t="s">
        <v>71</v>
      </c>
      <c r="B2876" s="142"/>
      <c r="C2876" s="142"/>
      <c r="D2876" s="142"/>
      <c r="E2876" s="142"/>
      <c r="F2876" s="142"/>
      <c r="G2876" s="143">
        <v>0</v>
      </c>
      <c r="H2876" s="146"/>
      <c r="I2876" s="146"/>
    </row>
    <row r="2877" spans="1:9" x14ac:dyDescent="0.3">
      <c r="A2877" s="147"/>
      <c r="B2877" s="132">
        <v>575</v>
      </c>
      <c r="C2877" s="128" t="s">
        <v>2608</v>
      </c>
      <c r="D2877" s="128"/>
      <c r="E2877" s="128"/>
      <c r="F2877" s="128"/>
      <c r="G2877" s="135">
        <v>1000000000</v>
      </c>
      <c r="H2877" s="128"/>
      <c r="I2877" s="128"/>
    </row>
    <row r="2878" spans="1:9" x14ac:dyDescent="0.3">
      <c r="A2878" s="136">
        <v>1</v>
      </c>
      <c r="B2878" s="137">
        <v>21300057504</v>
      </c>
      <c r="C2878" s="146" t="s">
        <v>2609</v>
      </c>
      <c r="D2878" s="146"/>
      <c r="E2878" s="146"/>
      <c r="F2878" s="146"/>
      <c r="G2878" s="140">
        <v>1000000000</v>
      </c>
      <c r="H2878" s="141">
        <v>0</v>
      </c>
      <c r="I2878" s="136" t="s">
        <v>447</v>
      </c>
    </row>
    <row r="2879" spans="1:9" x14ac:dyDescent="0.3">
      <c r="A2879" s="142" t="s">
        <v>71</v>
      </c>
      <c r="B2879" s="142"/>
      <c r="C2879" s="142"/>
      <c r="D2879" s="142"/>
      <c r="E2879" s="142"/>
      <c r="F2879" s="142"/>
      <c r="G2879" s="144">
        <v>1000000000</v>
      </c>
      <c r="H2879" s="146"/>
      <c r="I2879" s="146"/>
    </row>
    <row r="2880" spans="1:9" x14ac:dyDescent="0.3">
      <c r="A2880" s="142" t="s">
        <v>485</v>
      </c>
      <c r="B2880" s="142"/>
      <c r="C2880" s="142"/>
      <c r="D2880" s="134">
        <v>0</v>
      </c>
      <c r="E2880" s="134">
        <v>0</v>
      </c>
      <c r="F2880" s="134">
        <v>0</v>
      </c>
      <c r="G2880" s="135">
        <v>1000000000</v>
      </c>
      <c r="H2880" s="146"/>
      <c r="I2880" s="146"/>
    </row>
    <row r="2881" spans="1:9" x14ac:dyDescent="0.3">
      <c r="A2881" s="127">
        <v>130</v>
      </c>
      <c r="B2881" s="128" t="s">
        <v>2610</v>
      </c>
      <c r="C2881" s="128"/>
      <c r="D2881" s="128"/>
      <c r="E2881" s="128"/>
      <c r="F2881" s="128"/>
      <c r="G2881" s="128"/>
      <c r="H2881" s="128"/>
      <c r="I2881" s="128"/>
    </row>
    <row r="2882" spans="1:9" x14ac:dyDescent="0.3">
      <c r="A2882" s="129"/>
      <c r="B2882" s="130" t="s">
        <v>444</v>
      </c>
      <c r="C2882" s="130"/>
      <c r="D2882" s="130"/>
      <c r="E2882" s="130"/>
      <c r="F2882" s="130"/>
      <c r="G2882" s="130"/>
      <c r="H2882" s="130"/>
      <c r="I2882" s="130"/>
    </row>
    <row r="2883" spans="1:9" x14ac:dyDescent="0.3">
      <c r="A2883" s="142" t="s">
        <v>483</v>
      </c>
      <c r="B2883" s="142"/>
      <c r="C2883" s="142"/>
      <c r="D2883" s="143">
        <v>0</v>
      </c>
      <c r="E2883" s="143">
        <v>0</v>
      </c>
      <c r="F2883" s="143">
        <v>0</v>
      </c>
      <c r="G2883" s="143">
        <v>0</v>
      </c>
      <c r="H2883" s="145"/>
      <c r="I2883" s="145"/>
    </row>
    <row r="2884" spans="1:9" x14ac:dyDescent="0.3">
      <c r="A2884" s="129"/>
      <c r="B2884" s="130" t="s">
        <v>484</v>
      </c>
      <c r="C2884" s="130"/>
      <c r="D2884" s="130"/>
      <c r="E2884" s="130"/>
      <c r="F2884" s="130"/>
      <c r="G2884" s="130"/>
      <c r="H2884" s="130"/>
      <c r="I2884" s="130"/>
    </row>
    <row r="2885" spans="1:9" x14ac:dyDescent="0.3">
      <c r="A2885" s="147"/>
      <c r="B2885" s="132">
        <v>576</v>
      </c>
      <c r="C2885" s="128" t="s">
        <v>2611</v>
      </c>
      <c r="D2885" s="128"/>
      <c r="E2885" s="128"/>
      <c r="F2885" s="128"/>
      <c r="G2885" s="135">
        <v>630000000</v>
      </c>
      <c r="H2885" s="128"/>
      <c r="I2885" s="128"/>
    </row>
    <row r="2886" spans="1:9" x14ac:dyDescent="0.3">
      <c r="A2886" s="136">
        <v>1</v>
      </c>
      <c r="B2886" s="137">
        <v>21100057603</v>
      </c>
      <c r="C2886" s="146" t="s">
        <v>1320</v>
      </c>
      <c r="D2886" s="146"/>
      <c r="E2886" s="146"/>
      <c r="F2886" s="146"/>
      <c r="G2886" s="140">
        <v>580000000</v>
      </c>
      <c r="H2886" s="141">
        <v>0</v>
      </c>
      <c r="I2886" s="136" t="s">
        <v>447</v>
      </c>
    </row>
    <row r="2887" spans="1:9" x14ac:dyDescent="0.3">
      <c r="A2887" s="136">
        <v>2</v>
      </c>
      <c r="B2887" s="137">
        <v>21100057603</v>
      </c>
      <c r="C2887" s="146" t="s">
        <v>819</v>
      </c>
      <c r="D2887" s="146"/>
      <c r="E2887" s="146"/>
      <c r="F2887" s="146"/>
      <c r="G2887" s="140">
        <v>50000000</v>
      </c>
      <c r="H2887" s="141">
        <v>0</v>
      </c>
      <c r="I2887" s="136" t="s">
        <v>447</v>
      </c>
    </row>
    <row r="2888" spans="1:9" x14ac:dyDescent="0.3">
      <c r="A2888" s="142" t="s">
        <v>71</v>
      </c>
      <c r="B2888" s="142"/>
      <c r="C2888" s="142"/>
      <c r="D2888" s="142"/>
      <c r="E2888" s="142"/>
      <c r="F2888" s="142"/>
      <c r="G2888" s="144">
        <v>630000000</v>
      </c>
      <c r="H2888" s="146"/>
      <c r="I2888" s="146"/>
    </row>
    <row r="2889" spans="1:9" x14ac:dyDescent="0.3">
      <c r="A2889" s="147"/>
      <c r="B2889" s="132">
        <v>577</v>
      </c>
      <c r="C2889" s="128" t="s">
        <v>1613</v>
      </c>
      <c r="D2889" s="128"/>
      <c r="E2889" s="128"/>
      <c r="F2889" s="128"/>
      <c r="G2889" s="134">
        <v>0</v>
      </c>
      <c r="H2889" s="128"/>
      <c r="I2889" s="128"/>
    </row>
    <row r="2890" spans="1:9" x14ac:dyDescent="0.3">
      <c r="A2890" s="142" t="s">
        <v>71</v>
      </c>
      <c r="B2890" s="142"/>
      <c r="C2890" s="142"/>
      <c r="D2890" s="142"/>
      <c r="E2890" s="142"/>
      <c r="F2890" s="142"/>
      <c r="G2890" s="143">
        <v>0</v>
      </c>
      <c r="H2890" s="146"/>
      <c r="I2890" s="146"/>
    </row>
    <row r="2891" spans="1:9" x14ac:dyDescent="0.3">
      <c r="A2891" s="147"/>
      <c r="B2891" s="132">
        <v>578</v>
      </c>
      <c r="C2891" s="128" t="s">
        <v>1087</v>
      </c>
      <c r="D2891" s="128"/>
      <c r="E2891" s="128"/>
      <c r="F2891" s="128"/>
      <c r="G2891" s="134">
        <v>0</v>
      </c>
      <c r="H2891" s="128"/>
      <c r="I2891" s="128"/>
    </row>
    <row r="2892" spans="1:9" x14ac:dyDescent="0.3">
      <c r="A2892" s="142" t="s">
        <v>71</v>
      </c>
      <c r="B2892" s="142"/>
      <c r="C2892" s="142"/>
      <c r="D2892" s="142"/>
      <c r="E2892" s="142"/>
      <c r="F2892" s="142"/>
      <c r="G2892" s="143">
        <v>0</v>
      </c>
      <c r="H2892" s="146"/>
      <c r="I2892" s="146"/>
    </row>
    <row r="2893" spans="1:9" x14ac:dyDescent="0.3">
      <c r="A2893" s="147"/>
      <c r="B2893" s="132">
        <v>589</v>
      </c>
      <c r="C2893" s="128" t="s">
        <v>481</v>
      </c>
      <c r="D2893" s="128"/>
      <c r="E2893" s="128"/>
      <c r="F2893" s="128"/>
      <c r="G2893" s="135">
        <v>120000000</v>
      </c>
      <c r="H2893" s="128"/>
      <c r="I2893" s="128"/>
    </row>
    <row r="2894" spans="1:9" x14ac:dyDescent="0.3">
      <c r="A2894" s="136">
        <v>1</v>
      </c>
      <c r="B2894" s="137">
        <v>21300058904</v>
      </c>
      <c r="C2894" s="146" t="s">
        <v>2612</v>
      </c>
      <c r="D2894" s="146"/>
      <c r="E2894" s="146"/>
      <c r="F2894" s="146"/>
      <c r="G2894" s="140">
        <v>120000000</v>
      </c>
      <c r="H2894" s="141">
        <v>0</v>
      </c>
      <c r="I2894" s="136" t="s">
        <v>447</v>
      </c>
    </row>
    <row r="2895" spans="1:9" x14ac:dyDescent="0.3">
      <c r="A2895" s="142" t="s">
        <v>71</v>
      </c>
      <c r="B2895" s="142"/>
      <c r="C2895" s="142"/>
      <c r="D2895" s="142"/>
      <c r="E2895" s="142"/>
      <c r="F2895" s="142"/>
      <c r="G2895" s="144">
        <v>120000000</v>
      </c>
      <c r="H2895" s="146"/>
      <c r="I2895" s="146"/>
    </row>
    <row r="2896" spans="1:9" x14ac:dyDescent="0.3">
      <c r="A2896" s="142" t="s">
        <v>485</v>
      </c>
      <c r="B2896" s="142"/>
      <c r="C2896" s="142"/>
      <c r="D2896" s="134">
        <v>0</v>
      </c>
      <c r="E2896" s="134">
        <v>0</v>
      </c>
      <c r="F2896" s="134">
        <v>0</v>
      </c>
      <c r="G2896" s="135">
        <v>750000000</v>
      </c>
      <c r="H2896" s="146"/>
      <c r="I2896" s="146"/>
    </row>
    <row r="2897" spans="1:9" x14ac:dyDescent="0.3">
      <c r="A2897" s="127">
        <v>131</v>
      </c>
      <c r="B2897" s="128" t="s">
        <v>2613</v>
      </c>
      <c r="C2897" s="128"/>
      <c r="D2897" s="128"/>
      <c r="E2897" s="128"/>
      <c r="F2897" s="128"/>
      <c r="G2897" s="128"/>
      <c r="H2897" s="128"/>
      <c r="I2897" s="128"/>
    </row>
    <row r="2898" spans="1:9" x14ac:dyDescent="0.3">
      <c r="A2898" s="129"/>
      <c r="B2898" s="130" t="s">
        <v>444</v>
      </c>
      <c r="C2898" s="130"/>
      <c r="D2898" s="130"/>
      <c r="E2898" s="130"/>
      <c r="F2898" s="130"/>
      <c r="G2898" s="130"/>
      <c r="H2898" s="130"/>
      <c r="I2898" s="130"/>
    </row>
    <row r="2899" spans="1:9" x14ac:dyDescent="0.3">
      <c r="A2899" s="142" t="s">
        <v>483</v>
      </c>
      <c r="B2899" s="142"/>
      <c r="C2899" s="142"/>
      <c r="D2899" s="143">
        <v>0</v>
      </c>
      <c r="E2899" s="143">
        <v>0</v>
      </c>
      <c r="F2899" s="143">
        <v>0</v>
      </c>
      <c r="G2899" s="143">
        <v>0</v>
      </c>
      <c r="H2899" s="145"/>
      <c r="I2899" s="145"/>
    </row>
    <row r="2900" spans="1:9" x14ac:dyDescent="0.3">
      <c r="A2900" s="129"/>
      <c r="B2900" s="130" t="s">
        <v>484</v>
      </c>
      <c r="C2900" s="130"/>
      <c r="D2900" s="130"/>
      <c r="E2900" s="130"/>
      <c r="F2900" s="130"/>
      <c r="G2900" s="130"/>
      <c r="H2900" s="130"/>
      <c r="I2900" s="130"/>
    </row>
    <row r="2901" spans="1:9" x14ac:dyDescent="0.3">
      <c r="A2901" s="147"/>
      <c r="B2901" s="132">
        <v>590</v>
      </c>
      <c r="C2901" s="128" t="s">
        <v>2614</v>
      </c>
      <c r="D2901" s="128"/>
      <c r="E2901" s="128"/>
      <c r="F2901" s="128"/>
      <c r="G2901" s="135">
        <v>500000000</v>
      </c>
      <c r="H2901" s="128"/>
      <c r="I2901" s="128"/>
    </row>
    <row r="2902" spans="1:9" x14ac:dyDescent="0.3">
      <c r="A2902" s="136">
        <v>1</v>
      </c>
      <c r="B2902" s="137">
        <v>11300059004</v>
      </c>
      <c r="C2902" s="146" t="s">
        <v>2615</v>
      </c>
      <c r="D2902" s="146"/>
      <c r="E2902" s="146"/>
      <c r="F2902" s="146"/>
      <c r="G2902" s="140">
        <v>500000000</v>
      </c>
      <c r="H2902" s="141">
        <v>0</v>
      </c>
      <c r="I2902" s="136" t="s">
        <v>447</v>
      </c>
    </row>
    <row r="2903" spans="1:9" x14ac:dyDescent="0.3">
      <c r="A2903" s="142" t="s">
        <v>71</v>
      </c>
      <c r="B2903" s="142"/>
      <c r="C2903" s="142"/>
      <c r="D2903" s="142"/>
      <c r="E2903" s="142"/>
      <c r="F2903" s="142"/>
      <c r="G2903" s="144">
        <v>500000000</v>
      </c>
      <c r="H2903" s="146"/>
      <c r="I2903" s="146"/>
    </row>
    <row r="2904" spans="1:9" x14ac:dyDescent="0.3">
      <c r="A2904" s="142" t="s">
        <v>485</v>
      </c>
      <c r="B2904" s="142"/>
      <c r="C2904" s="142"/>
      <c r="D2904" s="134">
        <v>0</v>
      </c>
      <c r="E2904" s="134">
        <v>0</v>
      </c>
      <c r="F2904" s="134">
        <v>0</v>
      </c>
      <c r="G2904" s="135">
        <v>500000000</v>
      </c>
      <c r="H2904" s="146"/>
      <c r="I2904" s="146"/>
    </row>
    <row r="2905" spans="1:9" x14ac:dyDescent="0.3">
      <c r="A2905" s="127">
        <v>132</v>
      </c>
      <c r="B2905" s="128" t="s">
        <v>2616</v>
      </c>
      <c r="C2905" s="128"/>
      <c r="D2905" s="128"/>
      <c r="E2905" s="128"/>
      <c r="F2905" s="128"/>
      <c r="G2905" s="128"/>
      <c r="H2905" s="128"/>
      <c r="I2905" s="128"/>
    </row>
    <row r="2906" spans="1:9" x14ac:dyDescent="0.3">
      <c r="A2906" s="129"/>
      <c r="B2906" s="130" t="s">
        <v>444</v>
      </c>
      <c r="C2906" s="130"/>
      <c r="D2906" s="130"/>
      <c r="E2906" s="130"/>
      <c r="F2906" s="130"/>
      <c r="G2906" s="130"/>
      <c r="H2906" s="130"/>
      <c r="I2906" s="130"/>
    </row>
    <row r="2907" spans="1:9" x14ac:dyDescent="0.3">
      <c r="A2907" s="142" t="s">
        <v>483</v>
      </c>
      <c r="B2907" s="142"/>
      <c r="C2907" s="142"/>
      <c r="D2907" s="143">
        <v>0</v>
      </c>
      <c r="E2907" s="143">
        <v>0</v>
      </c>
      <c r="F2907" s="143">
        <v>0</v>
      </c>
      <c r="G2907" s="143">
        <v>0</v>
      </c>
      <c r="H2907" s="145"/>
      <c r="I2907" s="145"/>
    </row>
    <row r="2908" spans="1:9" x14ac:dyDescent="0.3">
      <c r="A2908" s="129"/>
      <c r="B2908" s="130" t="s">
        <v>484</v>
      </c>
      <c r="C2908" s="130"/>
      <c r="D2908" s="130"/>
      <c r="E2908" s="130"/>
      <c r="F2908" s="130"/>
      <c r="G2908" s="130"/>
      <c r="H2908" s="130"/>
      <c r="I2908" s="130"/>
    </row>
    <row r="2909" spans="1:9" x14ac:dyDescent="0.3">
      <c r="A2909" s="147"/>
      <c r="B2909" s="132">
        <v>588</v>
      </c>
      <c r="C2909" s="128" t="s">
        <v>2617</v>
      </c>
      <c r="D2909" s="128"/>
      <c r="E2909" s="128"/>
      <c r="F2909" s="128"/>
      <c r="G2909" s="135">
        <v>6000000000</v>
      </c>
      <c r="H2909" s="128"/>
      <c r="I2909" s="128"/>
    </row>
    <row r="2910" spans="1:9" x14ac:dyDescent="0.3">
      <c r="A2910" s="136">
        <v>1</v>
      </c>
      <c r="B2910" s="137">
        <v>11300058802</v>
      </c>
      <c r="C2910" s="146" t="s">
        <v>2618</v>
      </c>
      <c r="D2910" s="146"/>
      <c r="E2910" s="146"/>
      <c r="F2910" s="146"/>
      <c r="G2910" s="140">
        <v>6000000000</v>
      </c>
      <c r="H2910" s="141">
        <v>0</v>
      </c>
      <c r="I2910" s="136" t="s">
        <v>447</v>
      </c>
    </row>
    <row r="2911" spans="1:9" x14ac:dyDescent="0.3">
      <c r="A2911" s="142" t="s">
        <v>71</v>
      </c>
      <c r="B2911" s="142"/>
      <c r="C2911" s="142"/>
      <c r="D2911" s="142"/>
      <c r="E2911" s="142"/>
      <c r="F2911" s="142"/>
      <c r="G2911" s="144">
        <v>6000000000</v>
      </c>
      <c r="H2911" s="146"/>
      <c r="I2911" s="146"/>
    </row>
    <row r="2912" spans="1:9" x14ac:dyDescent="0.3">
      <c r="A2912" s="142" t="s">
        <v>485</v>
      </c>
      <c r="B2912" s="142"/>
      <c r="C2912" s="142"/>
      <c r="D2912" s="134">
        <v>0</v>
      </c>
      <c r="E2912" s="134">
        <v>0</v>
      </c>
      <c r="F2912" s="134">
        <v>0</v>
      </c>
      <c r="G2912" s="135">
        <v>6000000000</v>
      </c>
      <c r="H2912" s="146"/>
      <c r="I2912" s="146"/>
    </row>
    <row r="2913" spans="1:9" x14ac:dyDescent="0.3">
      <c r="A2913" s="142" t="s">
        <v>2619</v>
      </c>
      <c r="B2913" s="142"/>
      <c r="C2913" s="142"/>
      <c r="D2913" s="148">
        <v>40835377808</v>
      </c>
      <c r="E2913" s="148">
        <v>42191982178</v>
      </c>
      <c r="F2913" s="148">
        <v>146118168000</v>
      </c>
      <c r="G2913" s="148">
        <v>222259827500</v>
      </c>
      <c r="H2913" s="149"/>
      <c r="I2913" s="149"/>
    </row>
  </sheetData>
  <mergeCells count="1486">
    <mergeCell ref="A2912:C2912"/>
    <mergeCell ref="H2912:I2912"/>
    <mergeCell ref="A2913:C2913"/>
    <mergeCell ref="H2913:I2913"/>
    <mergeCell ref="B2908:I2908"/>
    <mergeCell ref="C2909:F2909"/>
    <mergeCell ref="H2909:I2909"/>
    <mergeCell ref="C2910:F2910"/>
    <mergeCell ref="A2911:F2911"/>
    <mergeCell ref="H2911:I2911"/>
    <mergeCell ref="A2904:C2904"/>
    <mergeCell ref="H2904:I2904"/>
    <mergeCell ref="B2905:I2905"/>
    <mergeCell ref="B2906:I2906"/>
    <mergeCell ref="A2907:C2907"/>
    <mergeCell ref="H2907:I2907"/>
    <mergeCell ref="B2900:I2900"/>
    <mergeCell ref="C2901:F2901"/>
    <mergeCell ref="H2901:I2901"/>
    <mergeCell ref="C2902:F2902"/>
    <mergeCell ref="A2903:F2903"/>
    <mergeCell ref="H2903:I2903"/>
    <mergeCell ref="A2896:C2896"/>
    <mergeCell ref="H2896:I2896"/>
    <mergeCell ref="B2897:I2897"/>
    <mergeCell ref="B2898:I2898"/>
    <mergeCell ref="A2899:C2899"/>
    <mergeCell ref="H2899:I2899"/>
    <mergeCell ref="A2892:F2892"/>
    <mergeCell ref="H2892:I2892"/>
    <mergeCell ref="C2893:F2893"/>
    <mergeCell ref="H2893:I2893"/>
    <mergeCell ref="C2894:F2894"/>
    <mergeCell ref="A2895:F2895"/>
    <mergeCell ref="H2895:I2895"/>
    <mergeCell ref="C2889:F2889"/>
    <mergeCell ref="H2889:I2889"/>
    <mergeCell ref="A2890:F2890"/>
    <mergeCell ref="H2890:I2890"/>
    <mergeCell ref="C2891:F2891"/>
    <mergeCell ref="H2891:I2891"/>
    <mergeCell ref="B2884:I2884"/>
    <mergeCell ref="C2885:F2885"/>
    <mergeCell ref="H2885:I2885"/>
    <mergeCell ref="C2886:F2886"/>
    <mergeCell ref="C2887:F2887"/>
    <mergeCell ref="A2888:F2888"/>
    <mergeCell ref="H2888:I2888"/>
    <mergeCell ref="A2880:C2880"/>
    <mergeCell ref="H2880:I2880"/>
    <mergeCell ref="B2881:I2881"/>
    <mergeCell ref="B2882:I2882"/>
    <mergeCell ref="A2883:C2883"/>
    <mergeCell ref="H2883:I2883"/>
    <mergeCell ref="A2876:F2876"/>
    <mergeCell ref="H2876:I2876"/>
    <mergeCell ref="C2877:F2877"/>
    <mergeCell ref="H2877:I2877"/>
    <mergeCell ref="C2878:F2878"/>
    <mergeCell ref="A2879:F2879"/>
    <mergeCell ref="H2879:I2879"/>
    <mergeCell ref="B2872:I2872"/>
    <mergeCell ref="C2873:F2873"/>
    <mergeCell ref="H2873:I2873"/>
    <mergeCell ref="A2874:F2874"/>
    <mergeCell ref="H2874:I2874"/>
    <mergeCell ref="C2875:F2875"/>
    <mergeCell ref="H2875:I2875"/>
    <mergeCell ref="B2867:I2867"/>
    <mergeCell ref="A2868:C2868"/>
    <mergeCell ref="H2868:I2868"/>
    <mergeCell ref="B2869:I2869"/>
    <mergeCell ref="B2870:I2870"/>
    <mergeCell ref="A2871:C2871"/>
    <mergeCell ref="H2871:I2871"/>
    <mergeCell ref="A2861:C2861"/>
    <mergeCell ref="H2861:I2861"/>
    <mergeCell ref="B2862:I2862"/>
    <mergeCell ref="B2863:I2863"/>
    <mergeCell ref="H2864:I2864"/>
    <mergeCell ref="A2866:C2866"/>
    <mergeCell ref="H2866:I2866"/>
    <mergeCell ref="A2857:F2857"/>
    <mergeCell ref="H2857:I2857"/>
    <mergeCell ref="C2858:F2858"/>
    <mergeCell ref="H2858:I2858"/>
    <mergeCell ref="C2859:F2859"/>
    <mergeCell ref="A2860:F2860"/>
    <mergeCell ref="H2860:I2860"/>
    <mergeCell ref="C2854:F2854"/>
    <mergeCell ref="H2854:I2854"/>
    <mergeCell ref="A2855:F2855"/>
    <mergeCell ref="H2855:I2855"/>
    <mergeCell ref="C2856:F2856"/>
    <mergeCell ref="H2856:I2856"/>
    <mergeCell ref="B2849:I2849"/>
    <mergeCell ref="C2850:F2850"/>
    <mergeCell ref="H2850:I2850"/>
    <mergeCell ref="C2851:F2851"/>
    <mergeCell ref="C2852:F2852"/>
    <mergeCell ref="A2853:F2853"/>
    <mergeCell ref="H2853:I2853"/>
    <mergeCell ref="B2844:I2844"/>
    <mergeCell ref="A2845:C2845"/>
    <mergeCell ref="H2845:I2845"/>
    <mergeCell ref="B2846:I2846"/>
    <mergeCell ref="B2847:I2847"/>
    <mergeCell ref="A2848:C2848"/>
    <mergeCell ref="H2848:I2848"/>
    <mergeCell ref="A2838:C2838"/>
    <mergeCell ref="H2838:I2838"/>
    <mergeCell ref="B2839:I2839"/>
    <mergeCell ref="B2840:I2840"/>
    <mergeCell ref="H2841:I2841"/>
    <mergeCell ref="A2843:C2843"/>
    <mergeCell ref="H2843:I2843"/>
    <mergeCell ref="H2826:I2826"/>
    <mergeCell ref="H2829:I2829"/>
    <mergeCell ref="H2833:I2833"/>
    <mergeCell ref="A2836:C2836"/>
    <mergeCell ref="H2836:I2836"/>
    <mergeCell ref="B2837:I2837"/>
    <mergeCell ref="B2801:I2801"/>
    <mergeCell ref="H2802:I2802"/>
    <mergeCell ref="H2809:I2809"/>
    <mergeCell ref="H2813:I2813"/>
    <mergeCell ref="H2816:I2816"/>
    <mergeCell ref="H2818:I2818"/>
    <mergeCell ref="A2797:C2797"/>
    <mergeCell ref="H2797:I2797"/>
    <mergeCell ref="B2798:I2798"/>
    <mergeCell ref="A2799:C2799"/>
    <mergeCell ref="H2799:I2799"/>
    <mergeCell ref="B2800:I2800"/>
    <mergeCell ref="A2789:C2789"/>
    <mergeCell ref="H2789:I2789"/>
    <mergeCell ref="B2790:I2790"/>
    <mergeCell ref="B2791:I2791"/>
    <mergeCell ref="H2792:I2792"/>
    <mergeCell ref="H2795:I2795"/>
    <mergeCell ref="B2783:I2783"/>
    <mergeCell ref="B2784:I2784"/>
    <mergeCell ref="H2785:I2785"/>
    <mergeCell ref="A2787:C2787"/>
    <mergeCell ref="H2787:I2787"/>
    <mergeCell ref="B2788:I2788"/>
    <mergeCell ref="B2777:I2777"/>
    <mergeCell ref="H2778:I2778"/>
    <mergeCell ref="A2780:C2780"/>
    <mergeCell ref="H2780:I2780"/>
    <mergeCell ref="B2781:I2781"/>
    <mergeCell ref="A2782:C2782"/>
    <mergeCell ref="H2782:I2782"/>
    <mergeCell ref="A2773:C2773"/>
    <mergeCell ref="H2773:I2773"/>
    <mergeCell ref="B2774:I2774"/>
    <mergeCell ref="A2775:C2775"/>
    <mergeCell ref="H2775:I2775"/>
    <mergeCell ref="B2776:I2776"/>
    <mergeCell ref="B2766:I2766"/>
    <mergeCell ref="A2767:C2767"/>
    <mergeCell ref="H2767:I2767"/>
    <mergeCell ref="B2768:I2768"/>
    <mergeCell ref="B2769:I2769"/>
    <mergeCell ref="H2770:I2770"/>
    <mergeCell ref="A2759:C2759"/>
    <mergeCell ref="H2759:I2759"/>
    <mergeCell ref="B2760:I2760"/>
    <mergeCell ref="B2761:I2761"/>
    <mergeCell ref="H2762:I2762"/>
    <mergeCell ref="A2765:C2765"/>
    <mergeCell ref="H2765:I2765"/>
    <mergeCell ref="B2752:I2752"/>
    <mergeCell ref="B2753:I2753"/>
    <mergeCell ref="H2754:I2754"/>
    <mergeCell ref="A2757:C2757"/>
    <mergeCell ref="H2757:I2757"/>
    <mergeCell ref="B2758:I2758"/>
    <mergeCell ref="B2747:I2747"/>
    <mergeCell ref="B2748:I2748"/>
    <mergeCell ref="A2749:C2749"/>
    <mergeCell ref="H2749:I2749"/>
    <mergeCell ref="B2750:I2750"/>
    <mergeCell ref="A2751:C2751"/>
    <mergeCell ref="H2751:I2751"/>
    <mergeCell ref="B2739:I2739"/>
    <mergeCell ref="H2740:I2740"/>
    <mergeCell ref="A2744:C2744"/>
    <mergeCell ref="H2744:I2744"/>
    <mergeCell ref="B2745:I2745"/>
    <mergeCell ref="A2746:C2746"/>
    <mergeCell ref="H2746:I2746"/>
    <mergeCell ref="A2735:C2735"/>
    <mergeCell ref="H2735:I2735"/>
    <mergeCell ref="B2736:I2736"/>
    <mergeCell ref="A2737:C2737"/>
    <mergeCell ref="H2737:I2737"/>
    <mergeCell ref="B2738:I2738"/>
    <mergeCell ref="B2729:I2729"/>
    <mergeCell ref="A2730:C2730"/>
    <mergeCell ref="H2730:I2730"/>
    <mergeCell ref="B2731:I2731"/>
    <mergeCell ref="B2732:I2732"/>
    <mergeCell ref="H2733:I2733"/>
    <mergeCell ref="B2717:I2717"/>
    <mergeCell ref="H2718:I2718"/>
    <mergeCell ref="H2720:I2720"/>
    <mergeCell ref="H2722:I2722"/>
    <mergeCell ref="H2726:I2726"/>
    <mergeCell ref="A2728:C2728"/>
    <mergeCell ref="H2728:I2728"/>
    <mergeCell ref="C2713:F2713"/>
    <mergeCell ref="A2714:F2714"/>
    <mergeCell ref="H2714:I2714"/>
    <mergeCell ref="A2715:C2715"/>
    <mergeCell ref="H2715:I2715"/>
    <mergeCell ref="B2716:I2716"/>
    <mergeCell ref="A2709:C2709"/>
    <mergeCell ref="H2709:I2709"/>
    <mergeCell ref="B2710:I2710"/>
    <mergeCell ref="C2711:F2711"/>
    <mergeCell ref="H2711:I2711"/>
    <mergeCell ref="C2712:F2712"/>
    <mergeCell ref="B2702:I2702"/>
    <mergeCell ref="A2703:C2703"/>
    <mergeCell ref="H2703:I2703"/>
    <mergeCell ref="B2704:I2704"/>
    <mergeCell ref="B2705:I2705"/>
    <mergeCell ref="H2706:I2706"/>
    <mergeCell ref="B2694:I2694"/>
    <mergeCell ref="H2695:I2695"/>
    <mergeCell ref="H2697:I2697"/>
    <mergeCell ref="H2699:I2699"/>
    <mergeCell ref="A2701:C2701"/>
    <mergeCell ref="H2701:I2701"/>
    <mergeCell ref="A2690:C2690"/>
    <mergeCell ref="H2690:I2690"/>
    <mergeCell ref="B2691:I2691"/>
    <mergeCell ref="A2692:C2692"/>
    <mergeCell ref="H2692:I2692"/>
    <mergeCell ref="B2693:I2693"/>
    <mergeCell ref="A2686:F2686"/>
    <mergeCell ref="H2686:I2686"/>
    <mergeCell ref="A2687:C2687"/>
    <mergeCell ref="H2687:I2687"/>
    <mergeCell ref="B2688:I2688"/>
    <mergeCell ref="B2689:I2689"/>
    <mergeCell ref="B2681:I2681"/>
    <mergeCell ref="C2682:F2682"/>
    <mergeCell ref="H2682:I2682"/>
    <mergeCell ref="C2683:F2683"/>
    <mergeCell ref="C2684:F2684"/>
    <mergeCell ref="C2685:F2685"/>
    <mergeCell ref="B2660:I2660"/>
    <mergeCell ref="B2661:I2661"/>
    <mergeCell ref="H2662:I2662"/>
    <mergeCell ref="H2668:I2668"/>
    <mergeCell ref="H2677:I2677"/>
    <mergeCell ref="A2680:C2680"/>
    <mergeCell ref="H2680:I2680"/>
    <mergeCell ref="B2656:I2656"/>
    <mergeCell ref="A2657:C2657"/>
    <mergeCell ref="H2657:I2657"/>
    <mergeCell ref="B2658:I2658"/>
    <mergeCell ref="A2659:C2659"/>
    <mergeCell ref="H2659:I2659"/>
    <mergeCell ref="A2652:C2652"/>
    <mergeCell ref="H2652:I2652"/>
    <mergeCell ref="B2653:I2653"/>
    <mergeCell ref="A2654:C2654"/>
    <mergeCell ref="H2654:I2654"/>
    <mergeCell ref="B2655:I2655"/>
    <mergeCell ref="B2639:I2639"/>
    <mergeCell ref="B2640:I2640"/>
    <mergeCell ref="H2641:I2641"/>
    <mergeCell ref="H2643:I2643"/>
    <mergeCell ref="H2645:I2645"/>
    <mergeCell ref="H2649:I2649"/>
    <mergeCell ref="H2628:I2628"/>
    <mergeCell ref="H2634:I2634"/>
    <mergeCell ref="A2636:C2636"/>
    <mergeCell ref="H2636:I2636"/>
    <mergeCell ref="B2637:I2637"/>
    <mergeCell ref="A2638:C2638"/>
    <mergeCell ref="H2638:I2638"/>
    <mergeCell ref="B2622:I2622"/>
    <mergeCell ref="A2623:C2623"/>
    <mergeCell ref="H2623:I2623"/>
    <mergeCell ref="B2624:I2624"/>
    <mergeCell ref="B2625:I2625"/>
    <mergeCell ref="H2626:I2626"/>
    <mergeCell ref="B2610:I2610"/>
    <mergeCell ref="B2611:I2611"/>
    <mergeCell ref="H2612:I2612"/>
    <mergeCell ref="H2619:I2619"/>
    <mergeCell ref="A2621:C2621"/>
    <mergeCell ref="H2621:I2621"/>
    <mergeCell ref="H2600:I2600"/>
    <mergeCell ref="A2607:C2607"/>
    <mergeCell ref="H2607:I2607"/>
    <mergeCell ref="B2608:I2608"/>
    <mergeCell ref="A2609:C2609"/>
    <mergeCell ref="H2609:I2609"/>
    <mergeCell ref="B2585:I2585"/>
    <mergeCell ref="A2586:C2586"/>
    <mergeCell ref="H2586:I2586"/>
    <mergeCell ref="B2587:I2587"/>
    <mergeCell ref="B2588:I2588"/>
    <mergeCell ref="H2591:I2591"/>
    <mergeCell ref="A2575:C2575"/>
    <mergeCell ref="H2575:I2575"/>
    <mergeCell ref="B2576:I2576"/>
    <mergeCell ref="B2577:I2577"/>
    <mergeCell ref="H2578:I2578"/>
    <mergeCell ref="A2584:C2584"/>
    <mergeCell ref="H2584:I2584"/>
    <mergeCell ref="B2568:I2568"/>
    <mergeCell ref="H2569:I2569"/>
    <mergeCell ref="H2571:I2571"/>
    <mergeCell ref="A2573:C2573"/>
    <mergeCell ref="H2573:I2573"/>
    <mergeCell ref="B2574:I2574"/>
    <mergeCell ref="A2564:C2564"/>
    <mergeCell ref="H2564:I2564"/>
    <mergeCell ref="B2565:I2565"/>
    <mergeCell ref="A2566:C2566"/>
    <mergeCell ref="H2566:I2566"/>
    <mergeCell ref="B2567:I2567"/>
    <mergeCell ref="B2544:I2544"/>
    <mergeCell ref="B2545:I2545"/>
    <mergeCell ref="H2546:I2546"/>
    <mergeCell ref="H2548:I2548"/>
    <mergeCell ref="H2550:I2550"/>
    <mergeCell ref="H2552:I2552"/>
    <mergeCell ref="B2537:I2537"/>
    <mergeCell ref="H2538:I2538"/>
    <mergeCell ref="A2541:C2541"/>
    <mergeCell ref="H2541:I2541"/>
    <mergeCell ref="B2542:I2542"/>
    <mergeCell ref="A2543:C2543"/>
    <mergeCell ref="H2543:I2543"/>
    <mergeCell ref="A2533:C2533"/>
    <mergeCell ref="H2533:I2533"/>
    <mergeCell ref="B2534:I2534"/>
    <mergeCell ref="A2535:C2535"/>
    <mergeCell ref="H2535:I2535"/>
    <mergeCell ref="B2536:I2536"/>
    <mergeCell ref="B2506:I2506"/>
    <mergeCell ref="H2507:I2507"/>
    <mergeCell ref="H2514:I2514"/>
    <mergeCell ref="H2520:I2520"/>
    <mergeCell ref="H2524:I2524"/>
    <mergeCell ref="H2526:I2526"/>
    <mergeCell ref="A2502:C2502"/>
    <mergeCell ref="H2502:I2502"/>
    <mergeCell ref="B2503:I2503"/>
    <mergeCell ref="A2504:C2504"/>
    <mergeCell ref="H2504:I2504"/>
    <mergeCell ref="B2505:I2505"/>
    <mergeCell ref="A2494:C2494"/>
    <mergeCell ref="H2494:I2494"/>
    <mergeCell ref="B2495:I2495"/>
    <mergeCell ref="B2496:I2496"/>
    <mergeCell ref="H2497:I2497"/>
    <mergeCell ref="H2500:I2500"/>
    <mergeCell ref="B2490:I2490"/>
    <mergeCell ref="C2491:F2491"/>
    <mergeCell ref="H2491:I2491"/>
    <mergeCell ref="C2492:F2492"/>
    <mergeCell ref="A2493:F2493"/>
    <mergeCell ref="H2493:I2493"/>
    <mergeCell ref="B2475:I2475"/>
    <mergeCell ref="B2476:I2476"/>
    <mergeCell ref="H2477:I2477"/>
    <mergeCell ref="H2486:I2486"/>
    <mergeCell ref="A2489:C2489"/>
    <mergeCell ref="H2489:I2489"/>
    <mergeCell ref="H2465:I2465"/>
    <mergeCell ref="H2468:I2468"/>
    <mergeCell ref="A2472:C2472"/>
    <mergeCell ref="H2472:I2472"/>
    <mergeCell ref="B2473:I2473"/>
    <mergeCell ref="A2474:C2474"/>
    <mergeCell ref="H2474:I2474"/>
    <mergeCell ref="B2449:I2449"/>
    <mergeCell ref="B2450:I2450"/>
    <mergeCell ref="H2451:I2451"/>
    <mergeCell ref="H2457:I2457"/>
    <mergeCell ref="H2460:I2460"/>
    <mergeCell ref="H2463:I2463"/>
    <mergeCell ref="H2444:I2444"/>
    <mergeCell ref="A2446:C2446"/>
    <mergeCell ref="H2446:I2446"/>
    <mergeCell ref="B2447:I2447"/>
    <mergeCell ref="A2448:C2448"/>
    <mergeCell ref="H2448:I2448"/>
    <mergeCell ref="A2431:C2431"/>
    <mergeCell ref="H2431:I2431"/>
    <mergeCell ref="B2432:I2432"/>
    <mergeCell ref="B2433:I2433"/>
    <mergeCell ref="H2434:I2434"/>
    <mergeCell ref="H2438:I2438"/>
    <mergeCell ref="B2407:I2407"/>
    <mergeCell ref="H2408:I2408"/>
    <mergeCell ref="H2423:I2423"/>
    <mergeCell ref="A2429:C2429"/>
    <mergeCell ref="H2429:I2429"/>
    <mergeCell ref="B2430:I2430"/>
    <mergeCell ref="A2403:C2403"/>
    <mergeCell ref="H2403:I2403"/>
    <mergeCell ref="B2404:I2404"/>
    <mergeCell ref="A2405:C2405"/>
    <mergeCell ref="H2405:I2405"/>
    <mergeCell ref="B2406:I2406"/>
    <mergeCell ref="H2381:I2381"/>
    <mergeCell ref="H2383:I2383"/>
    <mergeCell ref="H2392:I2392"/>
    <mergeCell ref="H2395:I2395"/>
    <mergeCell ref="H2397:I2397"/>
    <mergeCell ref="H2399:I2399"/>
    <mergeCell ref="B2373:I2373"/>
    <mergeCell ref="A2374:C2374"/>
    <mergeCell ref="H2374:I2374"/>
    <mergeCell ref="B2375:I2375"/>
    <mergeCell ref="B2376:I2376"/>
    <mergeCell ref="H2377:I2377"/>
    <mergeCell ref="B2368:I2368"/>
    <mergeCell ref="A2369:C2369"/>
    <mergeCell ref="H2369:I2369"/>
    <mergeCell ref="B2370:I2370"/>
    <mergeCell ref="B2371:I2371"/>
    <mergeCell ref="A2372:C2372"/>
    <mergeCell ref="H2372:I2372"/>
    <mergeCell ref="H2352:I2352"/>
    <mergeCell ref="H2354:I2354"/>
    <mergeCell ref="H2356:I2356"/>
    <mergeCell ref="H2358:I2358"/>
    <mergeCell ref="A2367:C2367"/>
    <mergeCell ref="H2367:I2367"/>
    <mergeCell ref="A2343:C2343"/>
    <mergeCell ref="H2343:I2343"/>
    <mergeCell ref="B2344:I2344"/>
    <mergeCell ref="B2345:I2345"/>
    <mergeCell ref="H2346:I2346"/>
    <mergeCell ref="H2350:I2350"/>
    <mergeCell ref="H2332:I2332"/>
    <mergeCell ref="H2336:I2336"/>
    <mergeCell ref="H2338:I2338"/>
    <mergeCell ref="A2341:C2341"/>
    <mergeCell ref="H2341:I2341"/>
    <mergeCell ref="B2342:I2342"/>
    <mergeCell ref="A2304:C2304"/>
    <mergeCell ref="H2304:I2304"/>
    <mergeCell ref="B2305:I2305"/>
    <mergeCell ref="B2306:I2306"/>
    <mergeCell ref="H2307:I2307"/>
    <mergeCell ref="H2321:I2321"/>
    <mergeCell ref="H2293:I2293"/>
    <mergeCell ref="H2297:I2297"/>
    <mergeCell ref="H2300:I2300"/>
    <mergeCell ref="A2302:C2302"/>
    <mergeCell ref="H2302:I2302"/>
    <mergeCell ref="B2303:I2303"/>
    <mergeCell ref="B2282:I2282"/>
    <mergeCell ref="A2283:C2283"/>
    <mergeCell ref="H2283:I2283"/>
    <mergeCell ref="B2284:I2284"/>
    <mergeCell ref="B2285:I2285"/>
    <mergeCell ref="H2286:I2286"/>
    <mergeCell ref="B2275:I2275"/>
    <mergeCell ref="B2276:I2276"/>
    <mergeCell ref="H2277:I2277"/>
    <mergeCell ref="H2279:I2279"/>
    <mergeCell ref="A2281:C2281"/>
    <mergeCell ref="H2281:I2281"/>
    <mergeCell ref="B2269:I2269"/>
    <mergeCell ref="H2270:I2270"/>
    <mergeCell ref="A2272:C2272"/>
    <mergeCell ref="H2272:I2272"/>
    <mergeCell ref="B2273:I2273"/>
    <mergeCell ref="A2274:C2274"/>
    <mergeCell ref="H2274:I2274"/>
    <mergeCell ref="A2265:C2265"/>
    <mergeCell ref="H2265:I2265"/>
    <mergeCell ref="B2266:I2266"/>
    <mergeCell ref="A2267:C2267"/>
    <mergeCell ref="H2267:I2267"/>
    <mergeCell ref="B2268:I2268"/>
    <mergeCell ref="B2256:I2256"/>
    <mergeCell ref="A2257:C2257"/>
    <mergeCell ref="H2257:I2257"/>
    <mergeCell ref="B2258:I2258"/>
    <mergeCell ref="B2259:I2259"/>
    <mergeCell ref="H2260:I2260"/>
    <mergeCell ref="H2238:I2238"/>
    <mergeCell ref="H2245:I2245"/>
    <mergeCell ref="H2248:I2248"/>
    <mergeCell ref="H2252:I2252"/>
    <mergeCell ref="A2255:C2255"/>
    <mergeCell ref="H2255:I2255"/>
    <mergeCell ref="H2226:I2226"/>
    <mergeCell ref="H2228:I2228"/>
    <mergeCell ref="H2230:I2230"/>
    <mergeCell ref="H2232:I2232"/>
    <mergeCell ref="H2234:I2234"/>
    <mergeCell ref="H2236:I2236"/>
    <mergeCell ref="B2216:I2216"/>
    <mergeCell ref="A2217:C2217"/>
    <mergeCell ref="H2217:I2217"/>
    <mergeCell ref="B2218:I2218"/>
    <mergeCell ref="B2219:I2219"/>
    <mergeCell ref="H2220:I2220"/>
    <mergeCell ref="B2205:I2205"/>
    <mergeCell ref="B2206:I2206"/>
    <mergeCell ref="H2207:I2207"/>
    <mergeCell ref="H2211:I2211"/>
    <mergeCell ref="H2213:I2213"/>
    <mergeCell ref="A2215:C2215"/>
    <mergeCell ref="H2215:I2215"/>
    <mergeCell ref="H2197:I2197"/>
    <mergeCell ref="A2202:C2202"/>
    <mergeCell ref="H2202:I2202"/>
    <mergeCell ref="B2203:I2203"/>
    <mergeCell ref="A2204:C2204"/>
    <mergeCell ref="H2204:I2204"/>
    <mergeCell ref="B2174:I2174"/>
    <mergeCell ref="B2175:I2175"/>
    <mergeCell ref="H2176:I2176"/>
    <mergeCell ref="H2179:I2179"/>
    <mergeCell ref="H2185:I2185"/>
    <mergeCell ref="H2188:I2188"/>
    <mergeCell ref="H2159:I2159"/>
    <mergeCell ref="H2168:I2168"/>
    <mergeCell ref="A2171:C2171"/>
    <mergeCell ref="H2171:I2171"/>
    <mergeCell ref="B2172:I2172"/>
    <mergeCell ref="A2173:C2173"/>
    <mergeCell ref="H2173:I2173"/>
    <mergeCell ref="B2148:I2148"/>
    <mergeCell ref="A2149:C2149"/>
    <mergeCell ref="H2149:I2149"/>
    <mergeCell ref="B2150:I2150"/>
    <mergeCell ref="B2151:I2151"/>
    <mergeCell ref="H2152:I2152"/>
    <mergeCell ref="B2135:I2135"/>
    <mergeCell ref="B2136:I2136"/>
    <mergeCell ref="H2137:I2137"/>
    <mergeCell ref="H2145:I2145"/>
    <mergeCell ref="A2147:C2147"/>
    <mergeCell ref="H2147:I2147"/>
    <mergeCell ref="H2129:I2129"/>
    <mergeCell ref="A2132:C2132"/>
    <mergeCell ref="H2132:I2132"/>
    <mergeCell ref="B2133:I2133"/>
    <mergeCell ref="A2134:C2134"/>
    <mergeCell ref="H2134:I2134"/>
    <mergeCell ref="B2116:I2116"/>
    <mergeCell ref="H2117:I2117"/>
    <mergeCell ref="H2120:I2120"/>
    <mergeCell ref="H2122:I2122"/>
    <mergeCell ref="H2124:I2124"/>
    <mergeCell ref="H2126:I2126"/>
    <mergeCell ref="C2112:F2112"/>
    <mergeCell ref="A2113:F2113"/>
    <mergeCell ref="H2113:I2113"/>
    <mergeCell ref="A2114:C2114"/>
    <mergeCell ref="H2114:I2114"/>
    <mergeCell ref="B2115:I2115"/>
    <mergeCell ref="C2108:F2108"/>
    <mergeCell ref="H2108:I2108"/>
    <mergeCell ref="C2109:F2109"/>
    <mergeCell ref="A2110:F2110"/>
    <mergeCell ref="H2110:I2110"/>
    <mergeCell ref="C2111:F2111"/>
    <mergeCell ref="H2111:I2111"/>
    <mergeCell ref="A2104:F2104"/>
    <mergeCell ref="H2104:I2104"/>
    <mergeCell ref="C2105:F2105"/>
    <mergeCell ref="H2105:I2105"/>
    <mergeCell ref="C2106:F2106"/>
    <mergeCell ref="A2107:F2107"/>
    <mergeCell ref="H2107:I2107"/>
    <mergeCell ref="A2100:F2100"/>
    <mergeCell ref="H2100:I2100"/>
    <mergeCell ref="C2101:F2101"/>
    <mergeCell ref="H2101:I2101"/>
    <mergeCell ref="C2102:F2102"/>
    <mergeCell ref="C2103:F2103"/>
    <mergeCell ref="C2094:F2094"/>
    <mergeCell ref="C2095:F2095"/>
    <mergeCell ref="C2096:F2096"/>
    <mergeCell ref="C2097:F2097"/>
    <mergeCell ref="C2098:F2098"/>
    <mergeCell ref="C2099:F2099"/>
    <mergeCell ref="A2090:C2090"/>
    <mergeCell ref="H2090:I2090"/>
    <mergeCell ref="B2091:I2091"/>
    <mergeCell ref="C2092:F2092"/>
    <mergeCell ref="H2092:I2092"/>
    <mergeCell ref="C2093:F2093"/>
    <mergeCell ref="B2084:I2084"/>
    <mergeCell ref="A2085:C2085"/>
    <mergeCell ref="H2085:I2085"/>
    <mergeCell ref="B2086:I2086"/>
    <mergeCell ref="B2087:I2087"/>
    <mergeCell ref="H2088:I2088"/>
    <mergeCell ref="B2074:I2074"/>
    <mergeCell ref="B2075:I2075"/>
    <mergeCell ref="H2076:I2076"/>
    <mergeCell ref="H2079:I2079"/>
    <mergeCell ref="H2081:I2081"/>
    <mergeCell ref="A2083:C2083"/>
    <mergeCell ref="H2083:I2083"/>
    <mergeCell ref="H2066:I2066"/>
    <mergeCell ref="A2071:C2071"/>
    <mergeCell ref="H2071:I2071"/>
    <mergeCell ref="B2072:I2072"/>
    <mergeCell ref="A2073:C2073"/>
    <mergeCell ref="H2073:I2073"/>
    <mergeCell ref="B2060:I2060"/>
    <mergeCell ref="A2061:C2061"/>
    <mergeCell ref="H2061:I2061"/>
    <mergeCell ref="B2062:I2062"/>
    <mergeCell ref="B2063:I2063"/>
    <mergeCell ref="H2064:I2064"/>
    <mergeCell ref="A2047:C2047"/>
    <mergeCell ref="H2047:I2047"/>
    <mergeCell ref="B2048:I2048"/>
    <mergeCell ref="B2049:I2049"/>
    <mergeCell ref="H2050:I2050"/>
    <mergeCell ref="A2059:C2059"/>
    <mergeCell ref="H2059:I2059"/>
    <mergeCell ref="B2043:I2043"/>
    <mergeCell ref="C2044:F2044"/>
    <mergeCell ref="H2044:I2044"/>
    <mergeCell ref="C2045:F2045"/>
    <mergeCell ref="A2046:F2046"/>
    <mergeCell ref="H2046:I2046"/>
    <mergeCell ref="B2027:I2027"/>
    <mergeCell ref="B2028:I2028"/>
    <mergeCell ref="H2029:I2029"/>
    <mergeCell ref="H2035:I2035"/>
    <mergeCell ref="H2039:I2039"/>
    <mergeCell ref="A2042:C2042"/>
    <mergeCell ref="H2042:I2042"/>
    <mergeCell ref="B2020:I2020"/>
    <mergeCell ref="H2021:I2021"/>
    <mergeCell ref="A2024:C2024"/>
    <mergeCell ref="H2024:I2024"/>
    <mergeCell ref="B2025:I2025"/>
    <mergeCell ref="A2026:C2026"/>
    <mergeCell ref="H2026:I2026"/>
    <mergeCell ref="A2016:C2016"/>
    <mergeCell ref="H2016:I2016"/>
    <mergeCell ref="B2017:I2017"/>
    <mergeCell ref="A2018:C2018"/>
    <mergeCell ref="H2018:I2018"/>
    <mergeCell ref="B2019:I2019"/>
    <mergeCell ref="B2009:I2009"/>
    <mergeCell ref="A2010:C2010"/>
    <mergeCell ref="H2010:I2010"/>
    <mergeCell ref="B2011:I2011"/>
    <mergeCell ref="B2012:I2012"/>
    <mergeCell ref="H2013:I2013"/>
    <mergeCell ref="A2001:C2001"/>
    <mergeCell ref="H2001:I2001"/>
    <mergeCell ref="B2002:I2002"/>
    <mergeCell ref="B2003:I2003"/>
    <mergeCell ref="H2004:I2004"/>
    <mergeCell ref="A2008:C2008"/>
    <mergeCell ref="H2008:I2008"/>
    <mergeCell ref="B1983:I1983"/>
    <mergeCell ref="B1984:I1984"/>
    <mergeCell ref="H1985:I1985"/>
    <mergeCell ref="A1999:C1999"/>
    <mergeCell ref="H1999:I1999"/>
    <mergeCell ref="B2000:I2000"/>
    <mergeCell ref="H1976:I1976"/>
    <mergeCell ref="H1978:I1978"/>
    <mergeCell ref="A1980:C1980"/>
    <mergeCell ref="H1980:I1980"/>
    <mergeCell ref="B1981:I1981"/>
    <mergeCell ref="A1982:C1982"/>
    <mergeCell ref="H1982:I1982"/>
    <mergeCell ref="B1969:I1969"/>
    <mergeCell ref="A1970:C1970"/>
    <mergeCell ref="H1970:I1970"/>
    <mergeCell ref="B1971:I1971"/>
    <mergeCell ref="B1972:I1972"/>
    <mergeCell ref="H1973:I1973"/>
    <mergeCell ref="B1949:I1949"/>
    <mergeCell ref="B1950:I1950"/>
    <mergeCell ref="H1951:I1951"/>
    <mergeCell ref="H1965:I1965"/>
    <mergeCell ref="A1968:C1968"/>
    <mergeCell ref="H1968:I1968"/>
    <mergeCell ref="H1944:I1944"/>
    <mergeCell ref="A1946:C1946"/>
    <mergeCell ref="H1946:I1946"/>
    <mergeCell ref="B1947:I1947"/>
    <mergeCell ref="A1948:C1948"/>
    <mergeCell ref="H1948:I1948"/>
    <mergeCell ref="B1925:I1925"/>
    <mergeCell ref="B1926:I1926"/>
    <mergeCell ref="H1927:I1927"/>
    <mergeCell ref="H1937:I1937"/>
    <mergeCell ref="H1940:I1940"/>
    <mergeCell ref="H1942:I1942"/>
    <mergeCell ref="B1915:I1915"/>
    <mergeCell ref="H1916:I1916"/>
    <mergeCell ref="A1922:C1922"/>
    <mergeCell ref="H1922:I1922"/>
    <mergeCell ref="B1923:I1923"/>
    <mergeCell ref="A1924:C1924"/>
    <mergeCell ref="H1924:I1924"/>
    <mergeCell ref="A1911:C1911"/>
    <mergeCell ref="H1911:I1911"/>
    <mergeCell ref="B1912:I1912"/>
    <mergeCell ref="A1913:C1913"/>
    <mergeCell ref="H1913:I1913"/>
    <mergeCell ref="B1914:I1914"/>
    <mergeCell ref="B1895:I1895"/>
    <mergeCell ref="B1896:I1896"/>
    <mergeCell ref="H1897:I1897"/>
    <mergeCell ref="H1902:I1902"/>
    <mergeCell ref="H1904:I1904"/>
    <mergeCell ref="H1908:I1908"/>
    <mergeCell ref="H1889:I1889"/>
    <mergeCell ref="A1892:C1892"/>
    <mergeCell ref="H1892:I1892"/>
    <mergeCell ref="B1893:I1893"/>
    <mergeCell ref="A1894:C1894"/>
    <mergeCell ref="H1894:I1894"/>
    <mergeCell ref="B1873:I1873"/>
    <mergeCell ref="B1874:I1874"/>
    <mergeCell ref="H1875:I1875"/>
    <mergeCell ref="H1882:I1882"/>
    <mergeCell ref="H1884:I1884"/>
    <mergeCell ref="H1887:I1887"/>
    <mergeCell ref="H1858:I1858"/>
    <mergeCell ref="H1864:I1864"/>
    <mergeCell ref="A1870:C1870"/>
    <mergeCell ref="H1870:I1870"/>
    <mergeCell ref="B1871:I1871"/>
    <mergeCell ref="A1872:C1872"/>
    <mergeCell ref="H1872:I1872"/>
    <mergeCell ref="H1836:I1836"/>
    <mergeCell ref="H1840:I1840"/>
    <mergeCell ref="H1845:I1845"/>
    <mergeCell ref="H1849:I1849"/>
    <mergeCell ref="H1854:I1854"/>
    <mergeCell ref="H1856:I1856"/>
    <mergeCell ref="A1826:C1826"/>
    <mergeCell ref="H1826:I1826"/>
    <mergeCell ref="B1827:I1827"/>
    <mergeCell ref="B1828:I1828"/>
    <mergeCell ref="H1829:I1829"/>
    <mergeCell ref="H1833:I1833"/>
    <mergeCell ref="B1820:I1820"/>
    <mergeCell ref="B1821:I1821"/>
    <mergeCell ref="H1822:I1822"/>
    <mergeCell ref="A1824:C1824"/>
    <mergeCell ref="H1824:I1824"/>
    <mergeCell ref="B1825:I1825"/>
    <mergeCell ref="H1813:I1813"/>
    <mergeCell ref="A1817:C1817"/>
    <mergeCell ref="H1817:I1817"/>
    <mergeCell ref="B1818:I1818"/>
    <mergeCell ref="A1819:C1819"/>
    <mergeCell ref="H1819:I1819"/>
    <mergeCell ref="B1788:I1788"/>
    <mergeCell ref="B1789:I1789"/>
    <mergeCell ref="H1790:I1790"/>
    <mergeCell ref="H1792:I1792"/>
    <mergeCell ref="H1803:I1803"/>
    <mergeCell ref="H1810:I1810"/>
    <mergeCell ref="H1776:I1776"/>
    <mergeCell ref="H1783:I1783"/>
    <mergeCell ref="A1785:C1785"/>
    <mergeCell ref="H1785:I1785"/>
    <mergeCell ref="B1786:I1786"/>
    <mergeCell ref="A1787:C1787"/>
    <mergeCell ref="H1787:I1787"/>
    <mergeCell ref="B1759:I1759"/>
    <mergeCell ref="B1760:I1760"/>
    <mergeCell ref="H1761:I1761"/>
    <mergeCell ref="H1763:I1763"/>
    <mergeCell ref="H1765:I1765"/>
    <mergeCell ref="H1767:I1767"/>
    <mergeCell ref="H1753:I1753"/>
    <mergeCell ref="A1756:C1756"/>
    <mergeCell ref="H1756:I1756"/>
    <mergeCell ref="B1757:I1757"/>
    <mergeCell ref="A1758:C1758"/>
    <mergeCell ref="H1758:I1758"/>
    <mergeCell ref="B1736:I1736"/>
    <mergeCell ref="B1737:I1737"/>
    <mergeCell ref="H1738:I1738"/>
    <mergeCell ref="H1744:I1744"/>
    <mergeCell ref="H1748:I1748"/>
    <mergeCell ref="H1751:I1751"/>
    <mergeCell ref="H1718:I1718"/>
    <mergeCell ref="H1730:I1730"/>
    <mergeCell ref="A1733:C1733"/>
    <mergeCell ref="H1733:I1733"/>
    <mergeCell ref="B1734:I1734"/>
    <mergeCell ref="A1735:C1735"/>
    <mergeCell ref="H1735:I1735"/>
    <mergeCell ref="B1705:I1705"/>
    <mergeCell ref="A1706:C1706"/>
    <mergeCell ref="H1706:I1706"/>
    <mergeCell ref="B1707:I1707"/>
    <mergeCell ref="B1708:I1708"/>
    <mergeCell ref="H1709:I1709"/>
    <mergeCell ref="H1686:I1686"/>
    <mergeCell ref="H1694:I1694"/>
    <mergeCell ref="H1696:I1696"/>
    <mergeCell ref="H1698:I1698"/>
    <mergeCell ref="H1701:I1701"/>
    <mergeCell ref="A1704:C1704"/>
    <mergeCell ref="H1704:I1704"/>
    <mergeCell ref="B1666:I1666"/>
    <mergeCell ref="H1667:I1667"/>
    <mergeCell ref="H1671:I1671"/>
    <mergeCell ref="H1673:I1673"/>
    <mergeCell ref="H1678:I1678"/>
    <mergeCell ref="H1680:I1680"/>
    <mergeCell ref="A1662:C1662"/>
    <mergeCell ref="H1662:I1662"/>
    <mergeCell ref="B1663:I1663"/>
    <mergeCell ref="A1664:C1664"/>
    <mergeCell ref="H1664:I1664"/>
    <mergeCell ref="B1665:I1665"/>
    <mergeCell ref="B1640:I1640"/>
    <mergeCell ref="B1641:I1641"/>
    <mergeCell ref="H1642:I1642"/>
    <mergeCell ref="H1651:I1651"/>
    <mergeCell ref="H1656:I1656"/>
    <mergeCell ref="H1659:I1659"/>
    <mergeCell ref="H1631:I1631"/>
    <mergeCell ref="A1637:C1637"/>
    <mergeCell ref="H1637:I1637"/>
    <mergeCell ref="B1638:I1638"/>
    <mergeCell ref="A1639:C1639"/>
    <mergeCell ref="H1639:I1639"/>
    <mergeCell ref="B1622:I1622"/>
    <mergeCell ref="A1623:C1623"/>
    <mergeCell ref="H1623:I1623"/>
    <mergeCell ref="B1624:I1624"/>
    <mergeCell ref="B1625:I1625"/>
    <mergeCell ref="H1626:I1626"/>
    <mergeCell ref="H1605:I1605"/>
    <mergeCell ref="H1613:I1613"/>
    <mergeCell ref="H1616:I1616"/>
    <mergeCell ref="H1619:I1619"/>
    <mergeCell ref="A1621:C1621"/>
    <mergeCell ref="H1621:I1621"/>
    <mergeCell ref="A1581:C1581"/>
    <mergeCell ref="H1581:I1581"/>
    <mergeCell ref="B1582:I1582"/>
    <mergeCell ref="B1583:I1583"/>
    <mergeCell ref="H1584:I1584"/>
    <mergeCell ref="H1603:I1603"/>
    <mergeCell ref="H1566:I1566"/>
    <mergeCell ref="H1573:I1573"/>
    <mergeCell ref="H1576:I1576"/>
    <mergeCell ref="A1579:C1579"/>
    <mergeCell ref="H1579:I1579"/>
    <mergeCell ref="B1580:I1580"/>
    <mergeCell ref="B1558:I1558"/>
    <mergeCell ref="A1559:C1559"/>
    <mergeCell ref="H1559:I1559"/>
    <mergeCell ref="B1560:I1560"/>
    <mergeCell ref="B1561:I1561"/>
    <mergeCell ref="H1562:I1562"/>
    <mergeCell ref="A1548:C1548"/>
    <mergeCell ref="H1548:I1548"/>
    <mergeCell ref="B1549:I1549"/>
    <mergeCell ref="B1550:I1550"/>
    <mergeCell ref="H1551:I1551"/>
    <mergeCell ref="A1557:C1557"/>
    <mergeCell ref="H1557:I1557"/>
    <mergeCell ref="H1538:I1538"/>
    <mergeCell ref="H1541:I1541"/>
    <mergeCell ref="H1543:I1543"/>
    <mergeCell ref="A1546:C1546"/>
    <mergeCell ref="H1546:I1546"/>
    <mergeCell ref="B1547:I1547"/>
    <mergeCell ref="B1531:I1531"/>
    <mergeCell ref="A1532:C1532"/>
    <mergeCell ref="H1532:I1532"/>
    <mergeCell ref="B1533:I1533"/>
    <mergeCell ref="B1534:I1534"/>
    <mergeCell ref="H1535:I1535"/>
    <mergeCell ref="B1523:I1523"/>
    <mergeCell ref="H1524:I1524"/>
    <mergeCell ref="H1526:I1526"/>
    <mergeCell ref="H1528:I1528"/>
    <mergeCell ref="A1530:C1530"/>
    <mergeCell ref="H1530:I1530"/>
    <mergeCell ref="A1519:C1519"/>
    <mergeCell ref="H1519:I1519"/>
    <mergeCell ref="B1520:I1520"/>
    <mergeCell ref="A1521:C1521"/>
    <mergeCell ref="H1521:I1521"/>
    <mergeCell ref="B1522:I1522"/>
    <mergeCell ref="B1508:I1508"/>
    <mergeCell ref="B1509:I1509"/>
    <mergeCell ref="H1510:I1510"/>
    <mergeCell ref="H1512:I1512"/>
    <mergeCell ref="H1515:I1515"/>
    <mergeCell ref="H1517:I1517"/>
    <mergeCell ref="H1502:I1502"/>
    <mergeCell ref="A1505:C1505"/>
    <mergeCell ref="H1505:I1505"/>
    <mergeCell ref="B1506:I1506"/>
    <mergeCell ref="A1507:C1507"/>
    <mergeCell ref="H1507:I1507"/>
    <mergeCell ref="B1482:I1482"/>
    <mergeCell ref="B1483:I1483"/>
    <mergeCell ref="H1484:I1484"/>
    <mergeCell ref="H1489:I1489"/>
    <mergeCell ref="H1495:I1495"/>
    <mergeCell ref="H1497:I1497"/>
    <mergeCell ref="B1466:I1466"/>
    <mergeCell ref="H1467:I1467"/>
    <mergeCell ref="A1479:C1479"/>
    <mergeCell ref="H1479:I1479"/>
    <mergeCell ref="B1480:I1480"/>
    <mergeCell ref="A1481:C1481"/>
    <mergeCell ref="H1481:I1481"/>
    <mergeCell ref="A1462:C1462"/>
    <mergeCell ref="H1462:I1462"/>
    <mergeCell ref="B1463:I1463"/>
    <mergeCell ref="A1464:C1464"/>
    <mergeCell ref="H1464:I1464"/>
    <mergeCell ref="B1465:I1465"/>
    <mergeCell ref="H1445:I1445"/>
    <mergeCell ref="H1449:I1449"/>
    <mergeCell ref="H1451:I1451"/>
    <mergeCell ref="H1453:I1453"/>
    <mergeCell ref="H1456:I1456"/>
    <mergeCell ref="H1460:I1460"/>
    <mergeCell ref="A1433:C1433"/>
    <mergeCell ref="H1433:I1433"/>
    <mergeCell ref="B1434:I1434"/>
    <mergeCell ref="B1435:I1435"/>
    <mergeCell ref="H1436:I1436"/>
    <mergeCell ref="H1438:I1438"/>
    <mergeCell ref="H1411:I1411"/>
    <mergeCell ref="H1424:I1424"/>
    <mergeCell ref="H1428:I1428"/>
    <mergeCell ref="A1431:C1431"/>
    <mergeCell ref="H1431:I1431"/>
    <mergeCell ref="B1432:I1432"/>
    <mergeCell ref="B1400:I1400"/>
    <mergeCell ref="A1401:C1401"/>
    <mergeCell ref="H1401:I1401"/>
    <mergeCell ref="B1402:I1402"/>
    <mergeCell ref="B1403:I1403"/>
    <mergeCell ref="H1404:I1404"/>
    <mergeCell ref="B1373:I1373"/>
    <mergeCell ref="H1374:I1374"/>
    <mergeCell ref="H1384:I1384"/>
    <mergeCell ref="H1388:I1388"/>
    <mergeCell ref="A1399:C1399"/>
    <mergeCell ref="H1399:I1399"/>
    <mergeCell ref="A1369:C1369"/>
    <mergeCell ref="H1369:I1369"/>
    <mergeCell ref="B1370:I1370"/>
    <mergeCell ref="A1371:C1371"/>
    <mergeCell ref="H1371:I1371"/>
    <mergeCell ref="B1372:I1372"/>
    <mergeCell ref="H1344:I1344"/>
    <mergeCell ref="H1346:I1346"/>
    <mergeCell ref="H1352:I1352"/>
    <mergeCell ref="H1360:I1360"/>
    <mergeCell ref="H1364:I1364"/>
    <mergeCell ref="H1366:I1366"/>
    <mergeCell ref="B1336:I1336"/>
    <mergeCell ref="A1337:C1337"/>
    <mergeCell ref="H1337:I1337"/>
    <mergeCell ref="B1338:I1338"/>
    <mergeCell ref="B1339:I1339"/>
    <mergeCell ref="H1340:I1340"/>
    <mergeCell ref="B1311:I1311"/>
    <mergeCell ref="H1312:I1312"/>
    <mergeCell ref="H1320:I1320"/>
    <mergeCell ref="H1323:I1323"/>
    <mergeCell ref="H1327:I1327"/>
    <mergeCell ref="A1335:C1335"/>
    <mergeCell ref="H1335:I1335"/>
    <mergeCell ref="A1307:C1307"/>
    <mergeCell ref="H1307:I1307"/>
    <mergeCell ref="B1308:I1308"/>
    <mergeCell ref="A1309:C1309"/>
    <mergeCell ref="H1309:I1309"/>
    <mergeCell ref="B1310:I1310"/>
    <mergeCell ref="B1261:I1261"/>
    <mergeCell ref="B1262:I1262"/>
    <mergeCell ref="H1263:I1263"/>
    <mergeCell ref="H1291:I1291"/>
    <mergeCell ref="H1293:I1293"/>
    <mergeCell ref="H1303:I1303"/>
    <mergeCell ref="H1253:I1253"/>
    <mergeCell ref="A1258:C1258"/>
    <mergeCell ref="H1258:I1258"/>
    <mergeCell ref="B1259:I1259"/>
    <mergeCell ref="A1260:C1260"/>
    <mergeCell ref="H1260:I1260"/>
    <mergeCell ref="B1229:I1229"/>
    <mergeCell ref="B1230:I1230"/>
    <mergeCell ref="H1231:I1231"/>
    <mergeCell ref="H1238:I1238"/>
    <mergeCell ref="H1240:I1240"/>
    <mergeCell ref="H1247:I1247"/>
    <mergeCell ref="H1223:I1223"/>
    <mergeCell ref="A1226:C1226"/>
    <mergeCell ref="H1226:I1226"/>
    <mergeCell ref="B1227:I1227"/>
    <mergeCell ref="A1228:C1228"/>
    <mergeCell ref="H1228:I1228"/>
    <mergeCell ref="B1211:I1211"/>
    <mergeCell ref="A1212:C1212"/>
    <mergeCell ref="H1212:I1212"/>
    <mergeCell ref="B1213:I1213"/>
    <mergeCell ref="B1214:I1214"/>
    <mergeCell ref="H1215:I1215"/>
    <mergeCell ref="H1190:I1190"/>
    <mergeCell ref="H1193:I1193"/>
    <mergeCell ref="H1197:I1197"/>
    <mergeCell ref="H1199:I1199"/>
    <mergeCell ref="H1205:I1205"/>
    <mergeCell ref="A1210:C1210"/>
    <mergeCell ref="H1210:I1210"/>
    <mergeCell ref="B1165:I1165"/>
    <mergeCell ref="H1166:I1166"/>
    <mergeCell ref="H1170:I1170"/>
    <mergeCell ref="H1177:I1177"/>
    <mergeCell ref="H1184:I1184"/>
    <mergeCell ref="H1187:I1187"/>
    <mergeCell ref="A1161:C1161"/>
    <mergeCell ref="H1161:I1161"/>
    <mergeCell ref="B1162:I1162"/>
    <mergeCell ref="A1163:C1163"/>
    <mergeCell ref="H1163:I1163"/>
    <mergeCell ref="B1164:I1164"/>
    <mergeCell ref="H1096:I1096"/>
    <mergeCell ref="H1115:I1115"/>
    <mergeCell ref="H1118:I1118"/>
    <mergeCell ref="H1142:I1142"/>
    <mergeCell ref="H1149:I1149"/>
    <mergeCell ref="H1157:I1157"/>
    <mergeCell ref="B1070:I1070"/>
    <mergeCell ref="A1071:C1071"/>
    <mergeCell ref="H1071:I1071"/>
    <mergeCell ref="B1072:I1072"/>
    <mergeCell ref="B1073:I1073"/>
    <mergeCell ref="H1074:I1074"/>
    <mergeCell ref="H1055:I1055"/>
    <mergeCell ref="H1057:I1057"/>
    <mergeCell ref="H1059:I1059"/>
    <mergeCell ref="H1061:I1061"/>
    <mergeCell ref="H1063:I1063"/>
    <mergeCell ref="A1069:C1069"/>
    <mergeCell ref="H1069:I1069"/>
    <mergeCell ref="B1045:I1045"/>
    <mergeCell ref="A1046:C1046"/>
    <mergeCell ref="H1046:I1046"/>
    <mergeCell ref="B1047:I1047"/>
    <mergeCell ref="B1048:I1048"/>
    <mergeCell ref="H1049:I1049"/>
    <mergeCell ref="B1017:I1017"/>
    <mergeCell ref="B1018:I1018"/>
    <mergeCell ref="H1019:I1019"/>
    <mergeCell ref="H1022:I1022"/>
    <mergeCell ref="H1026:I1026"/>
    <mergeCell ref="A1044:C1044"/>
    <mergeCell ref="H1044:I1044"/>
    <mergeCell ref="H1002:I1002"/>
    <mergeCell ref="H1007:I1007"/>
    <mergeCell ref="A1014:C1014"/>
    <mergeCell ref="H1014:I1014"/>
    <mergeCell ref="B1015:I1015"/>
    <mergeCell ref="A1016:C1016"/>
    <mergeCell ref="H1016:I1016"/>
    <mergeCell ref="B985:I985"/>
    <mergeCell ref="B986:I986"/>
    <mergeCell ref="H987:I987"/>
    <mergeCell ref="H993:I993"/>
    <mergeCell ref="H995:I995"/>
    <mergeCell ref="H998:I998"/>
    <mergeCell ref="H979:I979"/>
    <mergeCell ref="A982:C982"/>
    <mergeCell ref="H982:I982"/>
    <mergeCell ref="B983:I983"/>
    <mergeCell ref="A984:C984"/>
    <mergeCell ref="H984:I984"/>
    <mergeCell ref="H954:I954"/>
    <mergeCell ref="H959:I959"/>
    <mergeCell ref="H963:I963"/>
    <mergeCell ref="H966:I966"/>
    <mergeCell ref="H970:I970"/>
    <mergeCell ref="H974:I974"/>
    <mergeCell ref="B942:I942"/>
    <mergeCell ref="A943:C943"/>
    <mergeCell ref="H943:I943"/>
    <mergeCell ref="B944:I944"/>
    <mergeCell ref="B945:I945"/>
    <mergeCell ref="H946:I946"/>
    <mergeCell ref="B931:I931"/>
    <mergeCell ref="B932:I932"/>
    <mergeCell ref="H933:I933"/>
    <mergeCell ref="H938:I938"/>
    <mergeCell ref="A941:C941"/>
    <mergeCell ref="H941:I941"/>
    <mergeCell ref="H926:I926"/>
    <mergeCell ref="A928:C928"/>
    <mergeCell ref="H928:I928"/>
    <mergeCell ref="B929:I929"/>
    <mergeCell ref="A930:C930"/>
    <mergeCell ref="H930:I930"/>
    <mergeCell ref="A919:C919"/>
    <mergeCell ref="H919:I919"/>
    <mergeCell ref="B920:I920"/>
    <mergeCell ref="B921:I921"/>
    <mergeCell ref="H922:I922"/>
    <mergeCell ref="H924:I924"/>
    <mergeCell ref="B908:I908"/>
    <mergeCell ref="B909:I909"/>
    <mergeCell ref="H910:I910"/>
    <mergeCell ref="A917:C917"/>
    <mergeCell ref="H917:I917"/>
    <mergeCell ref="B918:I918"/>
    <mergeCell ref="B902:I902"/>
    <mergeCell ref="H903:I903"/>
    <mergeCell ref="A905:C905"/>
    <mergeCell ref="H905:I905"/>
    <mergeCell ref="B906:I906"/>
    <mergeCell ref="A907:C907"/>
    <mergeCell ref="H907:I907"/>
    <mergeCell ref="A898:C898"/>
    <mergeCell ref="H898:I898"/>
    <mergeCell ref="B899:I899"/>
    <mergeCell ref="A900:C900"/>
    <mergeCell ref="H900:I900"/>
    <mergeCell ref="B901:I901"/>
    <mergeCell ref="B876:I876"/>
    <mergeCell ref="B877:I877"/>
    <mergeCell ref="H878:I878"/>
    <mergeCell ref="H888:I888"/>
    <mergeCell ref="H890:I890"/>
    <mergeCell ref="H896:I896"/>
    <mergeCell ref="H871:I871"/>
    <mergeCell ref="A873:C873"/>
    <mergeCell ref="H873:I873"/>
    <mergeCell ref="B874:I874"/>
    <mergeCell ref="A875:C875"/>
    <mergeCell ref="H875:I875"/>
    <mergeCell ref="B844:I844"/>
    <mergeCell ref="B845:I845"/>
    <mergeCell ref="H846:I846"/>
    <mergeCell ref="H861:I861"/>
    <mergeCell ref="H864:I864"/>
    <mergeCell ref="H868:I868"/>
    <mergeCell ref="H834:I834"/>
    <mergeCell ref="A841:C841"/>
    <mergeCell ref="H841:I841"/>
    <mergeCell ref="B842:I842"/>
    <mergeCell ref="A843:C843"/>
    <mergeCell ref="H843:I843"/>
    <mergeCell ref="B794:I794"/>
    <mergeCell ref="B795:I795"/>
    <mergeCell ref="H796:I796"/>
    <mergeCell ref="H807:I807"/>
    <mergeCell ref="H811:I811"/>
    <mergeCell ref="H830:I830"/>
    <mergeCell ref="H789:I789"/>
    <mergeCell ref="A791:C791"/>
    <mergeCell ref="H791:I791"/>
    <mergeCell ref="B792:I792"/>
    <mergeCell ref="A793:C793"/>
    <mergeCell ref="H793:I793"/>
    <mergeCell ref="A776:C776"/>
    <mergeCell ref="H776:I776"/>
    <mergeCell ref="B777:I777"/>
    <mergeCell ref="B778:I778"/>
    <mergeCell ref="H779:I779"/>
    <mergeCell ref="H781:I781"/>
    <mergeCell ref="B756:I756"/>
    <mergeCell ref="H757:I757"/>
    <mergeCell ref="H769:I769"/>
    <mergeCell ref="A774:C774"/>
    <mergeCell ref="H774:I774"/>
    <mergeCell ref="B775:I775"/>
    <mergeCell ref="A752:C752"/>
    <mergeCell ref="H752:I752"/>
    <mergeCell ref="B753:I753"/>
    <mergeCell ref="A754:C754"/>
    <mergeCell ref="H754:I754"/>
    <mergeCell ref="B755:I755"/>
    <mergeCell ref="B731:I731"/>
    <mergeCell ref="B732:I732"/>
    <mergeCell ref="H733:I733"/>
    <mergeCell ref="H737:I737"/>
    <mergeCell ref="H747:I747"/>
    <mergeCell ref="H750:I750"/>
    <mergeCell ref="H723:I723"/>
    <mergeCell ref="A728:C728"/>
    <mergeCell ref="H728:I728"/>
    <mergeCell ref="B729:I729"/>
    <mergeCell ref="A730:C730"/>
    <mergeCell ref="H730:I730"/>
    <mergeCell ref="B716:I716"/>
    <mergeCell ref="A717:C717"/>
    <mergeCell ref="H717:I717"/>
    <mergeCell ref="B718:I718"/>
    <mergeCell ref="B719:I719"/>
    <mergeCell ref="H720:I720"/>
    <mergeCell ref="A686:C686"/>
    <mergeCell ref="H686:I686"/>
    <mergeCell ref="B687:I687"/>
    <mergeCell ref="B688:I688"/>
    <mergeCell ref="H689:I689"/>
    <mergeCell ref="A715:C715"/>
    <mergeCell ref="H715:I715"/>
    <mergeCell ref="H676:I676"/>
    <mergeCell ref="H680:I680"/>
    <mergeCell ref="H682:I682"/>
    <mergeCell ref="A684:C684"/>
    <mergeCell ref="H684:I684"/>
    <mergeCell ref="B685:I685"/>
    <mergeCell ref="B660:I660"/>
    <mergeCell ref="B661:I661"/>
    <mergeCell ref="H662:I662"/>
    <mergeCell ref="H664:I664"/>
    <mergeCell ref="H669:I669"/>
    <mergeCell ref="H672:I672"/>
    <mergeCell ref="H652:I652"/>
    <mergeCell ref="A657:C657"/>
    <mergeCell ref="H657:I657"/>
    <mergeCell ref="B658:I658"/>
    <mergeCell ref="A659:C659"/>
    <mergeCell ref="H659:I659"/>
    <mergeCell ref="B633:I633"/>
    <mergeCell ref="A634:C634"/>
    <mergeCell ref="H634:I634"/>
    <mergeCell ref="B635:I635"/>
    <mergeCell ref="B636:I636"/>
    <mergeCell ref="H637:I637"/>
    <mergeCell ref="H613:I613"/>
    <mergeCell ref="H624:I624"/>
    <mergeCell ref="H627:I627"/>
    <mergeCell ref="H629:I629"/>
    <mergeCell ref="A632:C632"/>
    <mergeCell ref="H632:I632"/>
    <mergeCell ref="B603:I603"/>
    <mergeCell ref="A604:C604"/>
    <mergeCell ref="H604:I604"/>
    <mergeCell ref="B605:I605"/>
    <mergeCell ref="B606:I606"/>
    <mergeCell ref="H607:I607"/>
    <mergeCell ref="B593:I593"/>
    <mergeCell ref="H594:I594"/>
    <mergeCell ref="H597:I597"/>
    <mergeCell ref="H600:I600"/>
    <mergeCell ref="A602:C602"/>
    <mergeCell ref="H602:I602"/>
    <mergeCell ref="A589:C589"/>
    <mergeCell ref="H589:I589"/>
    <mergeCell ref="B590:I590"/>
    <mergeCell ref="A591:C591"/>
    <mergeCell ref="H591:I591"/>
    <mergeCell ref="B592:I592"/>
    <mergeCell ref="B572:I572"/>
    <mergeCell ref="B573:I573"/>
    <mergeCell ref="H574:I574"/>
    <mergeCell ref="H577:I577"/>
    <mergeCell ref="H582:I582"/>
    <mergeCell ref="H586:I586"/>
    <mergeCell ref="H567:I567"/>
    <mergeCell ref="A569:C569"/>
    <mergeCell ref="H569:I569"/>
    <mergeCell ref="B570:I570"/>
    <mergeCell ref="A571:C571"/>
    <mergeCell ref="H571:I571"/>
    <mergeCell ref="B474:I474"/>
    <mergeCell ref="B475:I475"/>
    <mergeCell ref="H476:I476"/>
    <mergeCell ref="H489:I489"/>
    <mergeCell ref="H560:I560"/>
    <mergeCell ref="H565:I565"/>
    <mergeCell ref="H465:I465"/>
    <mergeCell ref="H467:I467"/>
    <mergeCell ref="A471:C471"/>
    <mergeCell ref="H471:I471"/>
    <mergeCell ref="B472:I472"/>
    <mergeCell ref="A473:C473"/>
    <mergeCell ref="H473:I473"/>
    <mergeCell ref="B457:I457"/>
    <mergeCell ref="A458:C458"/>
    <mergeCell ref="H458:I458"/>
    <mergeCell ref="B459:I459"/>
    <mergeCell ref="B460:I460"/>
    <mergeCell ref="H461:I461"/>
    <mergeCell ref="B437:I437"/>
    <mergeCell ref="H438:I438"/>
    <mergeCell ref="H441:I441"/>
    <mergeCell ref="H445:I445"/>
    <mergeCell ref="H454:I454"/>
    <mergeCell ref="A456:C456"/>
    <mergeCell ref="H456:I456"/>
    <mergeCell ref="A433:C433"/>
    <mergeCell ref="H433:I433"/>
    <mergeCell ref="B434:I434"/>
    <mergeCell ref="A435:C435"/>
    <mergeCell ref="H435:I435"/>
    <mergeCell ref="B436:I436"/>
    <mergeCell ref="B412:I412"/>
    <mergeCell ref="B413:I413"/>
    <mergeCell ref="H414:I414"/>
    <mergeCell ref="H421:I421"/>
    <mergeCell ref="H423:I423"/>
    <mergeCell ref="H425:I425"/>
    <mergeCell ref="B405:I405"/>
    <mergeCell ref="H406:I406"/>
    <mergeCell ref="A409:C409"/>
    <mergeCell ref="H409:I409"/>
    <mergeCell ref="B410:I410"/>
    <mergeCell ref="A411:C411"/>
    <mergeCell ref="H411:I411"/>
    <mergeCell ref="A401:C401"/>
    <mergeCell ref="H401:I401"/>
    <mergeCell ref="B402:I402"/>
    <mergeCell ref="A403:C403"/>
    <mergeCell ref="H403:I403"/>
    <mergeCell ref="B404:I404"/>
    <mergeCell ref="H374:I374"/>
    <mergeCell ref="H380:I380"/>
    <mergeCell ref="H384:I384"/>
    <mergeCell ref="H387:I387"/>
    <mergeCell ref="H392:I392"/>
    <mergeCell ref="H399:I399"/>
    <mergeCell ref="B363:I363"/>
    <mergeCell ref="A364:C364"/>
    <mergeCell ref="H364:I364"/>
    <mergeCell ref="B365:I365"/>
    <mergeCell ref="B366:I366"/>
    <mergeCell ref="H367:I367"/>
    <mergeCell ref="H347:I347"/>
    <mergeCell ref="H349:I349"/>
    <mergeCell ref="H354:I354"/>
    <mergeCell ref="H356:I356"/>
    <mergeCell ref="H358:I358"/>
    <mergeCell ref="A362:C362"/>
    <mergeCell ref="H362:I362"/>
    <mergeCell ref="B340:I340"/>
    <mergeCell ref="A341:C341"/>
    <mergeCell ref="H341:I341"/>
    <mergeCell ref="B342:I342"/>
    <mergeCell ref="B343:I343"/>
    <mergeCell ref="H344:I344"/>
    <mergeCell ref="H322:I322"/>
    <mergeCell ref="H329:I329"/>
    <mergeCell ref="H332:I332"/>
    <mergeCell ref="H335:I335"/>
    <mergeCell ref="A339:C339"/>
    <mergeCell ref="H339:I339"/>
    <mergeCell ref="B314:I314"/>
    <mergeCell ref="A315:C315"/>
    <mergeCell ref="H315:I315"/>
    <mergeCell ref="B316:I316"/>
    <mergeCell ref="B317:I317"/>
    <mergeCell ref="H318:I318"/>
    <mergeCell ref="B303:I303"/>
    <mergeCell ref="H304:I304"/>
    <mergeCell ref="H306:I306"/>
    <mergeCell ref="H308:I308"/>
    <mergeCell ref="A313:C313"/>
    <mergeCell ref="H313:I313"/>
    <mergeCell ref="A299:C299"/>
    <mergeCell ref="H299:I299"/>
    <mergeCell ref="B300:I300"/>
    <mergeCell ref="A301:C301"/>
    <mergeCell ref="H301:I301"/>
    <mergeCell ref="B302:I302"/>
    <mergeCell ref="A284:C284"/>
    <mergeCell ref="H284:I284"/>
    <mergeCell ref="B285:I285"/>
    <mergeCell ref="B286:I286"/>
    <mergeCell ref="H287:I287"/>
    <mergeCell ref="H295:I295"/>
    <mergeCell ref="H275:I275"/>
    <mergeCell ref="H277:I277"/>
    <mergeCell ref="H279:I279"/>
    <mergeCell ref="A282:C282"/>
    <mergeCell ref="H282:I282"/>
    <mergeCell ref="B283:I283"/>
    <mergeCell ref="B263:I263"/>
    <mergeCell ref="A264:C264"/>
    <mergeCell ref="H264:I264"/>
    <mergeCell ref="B265:I265"/>
    <mergeCell ref="B266:I266"/>
    <mergeCell ref="H267:I267"/>
    <mergeCell ref="H241:I241"/>
    <mergeCell ref="H246:I246"/>
    <mergeCell ref="H251:I251"/>
    <mergeCell ref="H260:I260"/>
    <mergeCell ref="A262:C262"/>
    <mergeCell ref="H262:I262"/>
    <mergeCell ref="A228:C228"/>
    <mergeCell ref="H228:I228"/>
    <mergeCell ref="B229:I229"/>
    <mergeCell ref="B230:I230"/>
    <mergeCell ref="H231:I231"/>
    <mergeCell ref="H237:I237"/>
    <mergeCell ref="B212:I212"/>
    <mergeCell ref="B213:I213"/>
    <mergeCell ref="H214:I214"/>
    <mergeCell ref="A226:C226"/>
    <mergeCell ref="H226:I226"/>
    <mergeCell ref="B227:I227"/>
    <mergeCell ref="H200:I200"/>
    <mergeCell ref="H202:I202"/>
    <mergeCell ref="A209:C209"/>
    <mergeCell ref="H209:I209"/>
    <mergeCell ref="B210:I210"/>
    <mergeCell ref="A211:C211"/>
    <mergeCell ref="H211:I211"/>
    <mergeCell ref="B156:I156"/>
    <mergeCell ref="B157:I157"/>
    <mergeCell ref="H158:I158"/>
    <mergeCell ref="H162:I162"/>
    <mergeCell ref="H169:I169"/>
    <mergeCell ref="H192:I192"/>
    <mergeCell ref="H144:I144"/>
    <mergeCell ref="A153:C153"/>
    <mergeCell ref="H153:I153"/>
    <mergeCell ref="B154:I154"/>
    <mergeCell ref="A155:C155"/>
    <mergeCell ref="H155:I155"/>
    <mergeCell ref="B134:I134"/>
    <mergeCell ref="A135:C135"/>
    <mergeCell ref="H135:I135"/>
    <mergeCell ref="B136:I136"/>
    <mergeCell ref="B137:I137"/>
    <mergeCell ref="H138:I138"/>
    <mergeCell ref="B82:I82"/>
    <mergeCell ref="B83:I83"/>
    <mergeCell ref="H84:I84"/>
    <mergeCell ref="H115:I115"/>
    <mergeCell ref="A133:C133"/>
    <mergeCell ref="H133:I133"/>
    <mergeCell ref="H66:I66"/>
    <mergeCell ref="H68:I68"/>
    <mergeCell ref="A79:C79"/>
    <mergeCell ref="H79:I79"/>
    <mergeCell ref="B80:I80"/>
    <mergeCell ref="A81:C81"/>
    <mergeCell ref="H81:I81"/>
    <mergeCell ref="B46:I46"/>
    <mergeCell ref="H47:I47"/>
    <mergeCell ref="H51:I51"/>
    <mergeCell ref="H59:I59"/>
    <mergeCell ref="H62:I62"/>
    <mergeCell ref="H64:I64"/>
    <mergeCell ref="A42:C42"/>
    <mergeCell ref="H42:I42"/>
    <mergeCell ref="B43:I43"/>
    <mergeCell ref="A44:C44"/>
    <mergeCell ref="H44:I44"/>
    <mergeCell ref="B45:I45"/>
    <mergeCell ref="B5:I5"/>
    <mergeCell ref="B6:I6"/>
    <mergeCell ref="H7:I7"/>
    <mergeCell ref="H26:I26"/>
    <mergeCell ref="H35:I35"/>
    <mergeCell ref="H40:I40"/>
    <mergeCell ref="A1:I1"/>
    <mergeCell ref="A2:I2"/>
    <mergeCell ref="A3:A4"/>
    <mergeCell ref="C3:C4"/>
    <mergeCell ref="D3:E3"/>
    <mergeCell ref="F3:G3"/>
    <mergeCell ref="H3:H4"/>
    <mergeCell ref="I3:I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A37A2-138B-4293-93B8-61B65AF3D408}">
  <sheetPr>
    <pageSetUpPr fitToPage="1"/>
  </sheetPr>
  <dimension ref="A1:I14"/>
  <sheetViews>
    <sheetView topLeftCell="A5" workbookViewId="0">
      <selection activeCell="I11" sqref="I11"/>
    </sheetView>
  </sheetViews>
  <sheetFormatPr defaultRowHeight="15.6" x14ac:dyDescent="0.3"/>
  <cols>
    <col min="1" max="1" width="9.109375" style="6" bestFit="1" customWidth="1"/>
    <col min="2" max="2" width="41.88671875" style="6" customWidth="1"/>
    <col min="3" max="3" width="28.77734375" style="6" customWidth="1"/>
    <col min="4" max="4" width="21.88671875" style="6" customWidth="1"/>
    <col min="5" max="5" width="12.6640625" style="6" bestFit="1" customWidth="1"/>
    <col min="6" max="7" width="8.88671875" style="6"/>
    <col min="8" max="8" width="19" style="6" bestFit="1" customWidth="1"/>
    <col min="9" max="16384" width="8.88671875" style="6"/>
  </cols>
  <sheetData>
    <row r="1" spans="1:9" x14ac:dyDescent="0.3">
      <c r="A1" s="86" t="s">
        <v>205</v>
      </c>
      <c r="B1" s="86"/>
      <c r="C1" s="86"/>
      <c r="D1" s="86"/>
      <c r="E1" s="86"/>
    </row>
    <row r="2" spans="1:9" x14ac:dyDescent="0.3">
      <c r="A2" s="85" t="s">
        <v>206</v>
      </c>
      <c r="B2" s="85"/>
      <c r="C2" s="85"/>
      <c r="D2" s="85"/>
      <c r="E2" s="85"/>
    </row>
    <row r="3" spans="1:9" x14ac:dyDescent="0.3">
      <c r="A3" s="91" t="s">
        <v>74</v>
      </c>
      <c r="B3" s="91" t="s">
        <v>207</v>
      </c>
      <c r="C3" s="92" t="s">
        <v>208</v>
      </c>
      <c r="D3" s="92"/>
      <c r="E3" s="92"/>
    </row>
    <row r="4" spans="1:9" x14ac:dyDescent="0.3">
      <c r="A4" s="91"/>
      <c r="B4" s="91"/>
      <c r="C4" s="17">
        <v>2023</v>
      </c>
      <c r="D4" s="17">
        <v>2024</v>
      </c>
      <c r="E4" s="17" t="s">
        <v>209</v>
      </c>
    </row>
    <row r="5" spans="1:9" ht="43.2" customHeight="1" x14ac:dyDescent="0.3">
      <c r="A5" s="8">
        <v>1</v>
      </c>
      <c r="B5" s="9" t="s">
        <v>76</v>
      </c>
      <c r="C5" s="10">
        <v>45905653000</v>
      </c>
      <c r="D5" s="10">
        <v>56765556112</v>
      </c>
      <c r="E5" s="20">
        <f>D5/D$12*100</f>
        <v>14.361682680382637</v>
      </c>
    </row>
    <row r="6" spans="1:9" ht="43.2" customHeight="1" x14ac:dyDescent="0.3">
      <c r="A6" s="8">
        <v>2</v>
      </c>
      <c r="B6" s="9" t="s">
        <v>77</v>
      </c>
      <c r="C6" s="10">
        <v>24974698000</v>
      </c>
      <c r="D6" s="10">
        <v>38388746600</v>
      </c>
      <c r="E6" s="20">
        <f t="shared" ref="E6:E11" si="0">D6/D$12*100</f>
        <v>9.7123508502063203</v>
      </c>
    </row>
    <row r="7" spans="1:9" ht="43.2" customHeight="1" x14ac:dyDescent="0.3">
      <c r="A7" s="8">
        <v>3</v>
      </c>
      <c r="B7" s="9" t="s">
        <v>78</v>
      </c>
      <c r="C7" s="10">
        <v>13848220000</v>
      </c>
      <c r="D7" s="10">
        <v>21255900000</v>
      </c>
      <c r="E7" s="20">
        <f t="shared" si="0"/>
        <v>5.3777415706742699</v>
      </c>
    </row>
    <row r="8" spans="1:9" ht="43.2" customHeight="1" x14ac:dyDescent="0.3">
      <c r="A8" s="8">
        <v>4</v>
      </c>
      <c r="B8" s="9" t="s">
        <v>79</v>
      </c>
      <c r="C8" s="10">
        <v>18072005000</v>
      </c>
      <c r="D8" s="10">
        <v>21205436964</v>
      </c>
      <c r="E8" s="20">
        <f t="shared" si="0"/>
        <v>5.3649744252473708</v>
      </c>
    </row>
    <row r="9" spans="1:9" ht="43.2" customHeight="1" x14ac:dyDescent="0.3">
      <c r="A9" s="8">
        <v>5</v>
      </c>
      <c r="B9" s="9" t="s">
        <v>80</v>
      </c>
      <c r="C9" s="10">
        <v>12960695000</v>
      </c>
      <c r="D9" s="10">
        <v>19064602824</v>
      </c>
      <c r="E9" s="20">
        <f t="shared" si="0"/>
        <v>4.8233435015698651</v>
      </c>
    </row>
    <row r="10" spans="1:9" ht="43.2" customHeight="1" x14ac:dyDescent="0.3">
      <c r="A10" s="8">
        <v>6</v>
      </c>
      <c r="B10" s="9" t="s">
        <v>81</v>
      </c>
      <c r="C10" s="10">
        <v>146139773000</v>
      </c>
      <c r="D10" s="10">
        <v>222259827500</v>
      </c>
      <c r="E10" s="20">
        <f t="shared" si="0"/>
        <v>56.231724548837846</v>
      </c>
      <c r="I10" s="75"/>
    </row>
    <row r="11" spans="1:9" ht="43.2" customHeight="1" x14ac:dyDescent="0.3">
      <c r="A11" s="8">
        <v>7</v>
      </c>
      <c r="B11" s="9" t="s">
        <v>82</v>
      </c>
      <c r="C11" s="10">
        <v>14078140000</v>
      </c>
      <c r="D11" s="10">
        <v>16316930000</v>
      </c>
      <c r="E11" s="20">
        <f t="shared" si="0"/>
        <v>4.1281824230816913</v>
      </c>
      <c r="H11" s="74"/>
    </row>
    <row r="12" spans="1:9" ht="43.2" customHeight="1" x14ac:dyDescent="0.3">
      <c r="A12" s="93" t="s">
        <v>210</v>
      </c>
      <c r="B12" s="93"/>
      <c r="C12" s="18">
        <v>275979184000</v>
      </c>
      <c r="D12" s="18">
        <v>395257000000</v>
      </c>
      <c r="E12" s="21">
        <f>SUM(E5:E11)</f>
        <v>100.00000000000001</v>
      </c>
    </row>
    <row r="13" spans="1:9" ht="46.8" x14ac:dyDescent="0.3">
      <c r="A13" s="19" t="s">
        <v>211</v>
      </c>
      <c r="B13" s="87" t="s">
        <v>212</v>
      </c>
      <c r="C13" s="88"/>
      <c r="D13" s="88"/>
      <c r="E13" s="89"/>
    </row>
    <row r="14" spans="1:9" x14ac:dyDescent="0.3">
      <c r="A14" s="90" t="s">
        <v>422</v>
      </c>
      <c r="B14" s="90"/>
      <c r="C14" s="90"/>
      <c r="D14" s="90"/>
      <c r="E14" s="90"/>
    </row>
  </sheetData>
  <mergeCells count="8">
    <mergeCell ref="A2:E2"/>
    <mergeCell ref="A1:E1"/>
    <mergeCell ref="B13:E13"/>
    <mergeCell ref="A14:E14"/>
    <mergeCell ref="A3:A4"/>
    <mergeCell ref="B3:B4"/>
    <mergeCell ref="C3:E3"/>
    <mergeCell ref="A12:B12"/>
  </mergeCells>
  <pageMargins left="0.7" right="0.7" top="0.75" bottom="0.75" header="0.3" footer="0.3"/>
  <pageSetup scale="8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6808C-B54C-4154-A661-40C1ECE2AE42}">
  <sheetPr>
    <pageSetUpPr fitToPage="1"/>
  </sheetPr>
  <dimension ref="A1:G21"/>
  <sheetViews>
    <sheetView topLeftCell="A7" workbookViewId="0">
      <selection activeCell="A3" sqref="A3:G18"/>
    </sheetView>
  </sheetViews>
  <sheetFormatPr defaultRowHeight="15.6" x14ac:dyDescent="0.3"/>
  <cols>
    <col min="1" max="1" width="9" style="58" bestFit="1" customWidth="1"/>
    <col min="2" max="2" width="43.33203125" style="58" customWidth="1"/>
    <col min="3" max="4" width="19" style="58" bestFit="1" customWidth="1"/>
    <col min="5" max="5" width="17.88671875" style="58" bestFit="1" customWidth="1"/>
    <col min="6" max="6" width="19" style="58" bestFit="1" customWidth="1"/>
    <col min="7" max="7" width="9" style="58" bestFit="1" customWidth="1"/>
    <col min="8" max="16384" width="8.88671875" style="58"/>
  </cols>
  <sheetData>
    <row r="1" spans="1:7" x14ac:dyDescent="0.3">
      <c r="A1" s="98" t="s">
        <v>403</v>
      </c>
      <c r="B1" s="98"/>
      <c r="C1" s="98"/>
      <c r="D1" s="98"/>
      <c r="E1" s="98"/>
      <c r="F1" s="98"/>
      <c r="G1" s="98"/>
    </row>
    <row r="2" spans="1:7" x14ac:dyDescent="0.3">
      <c r="A2" s="97" t="s">
        <v>404</v>
      </c>
      <c r="B2" s="97"/>
      <c r="C2" s="97"/>
      <c r="D2" s="97"/>
      <c r="E2" s="97"/>
      <c r="F2" s="97"/>
      <c r="G2" s="97"/>
    </row>
    <row r="3" spans="1:7" x14ac:dyDescent="0.3">
      <c r="A3" s="96" t="s">
        <v>434</v>
      </c>
      <c r="B3" s="96"/>
      <c r="C3" s="96"/>
      <c r="D3" s="96"/>
      <c r="E3" s="96"/>
      <c r="F3" s="96"/>
      <c r="G3" s="96"/>
    </row>
    <row r="4" spans="1:7" ht="62.4" x14ac:dyDescent="0.3">
      <c r="A4" s="59" t="s">
        <v>74</v>
      </c>
      <c r="B4" s="59" t="s">
        <v>405</v>
      </c>
      <c r="C4" s="59" t="s">
        <v>406</v>
      </c>
      <c r="D4" s="59" t="s">
        <v>81</v>
      </c>
      <c r="E4" s="59" t="s">
        <v>407</v>
      </c>
      <c r="F4" s="59" t="s">
        <v>83</v>
      </c>
      <c r="G4" s="59" t="s">
        <v>408</v>
      </c>
    </row>
    <row r="5" spans="1:7" ht="29.4" customHeight="1" x14ac:dyDescent="0.3">
      <c r="A5" s="60">
        <v>1</v>
      </c>
      <c r="B5" s="61" t="s">
        <v>409</v>
      </c>
      <c r="C5" s="62">
        <v>1735322445.6300001</v>
      </c>
      <c r="D5" s="62">
        <v>30349711000</v>
      </c>
      <c r="E5" s="63">
        <v>0</v>
      </c>
      <c r="F5" s="62">
        <v>32085033445.630001</v>
      </c>
      <c r="G5" s="60">
        <v>8.1</v>
      </c>
    </row>
    <row r="6" spans="1:7" ht="29.4" customHeight="1" x14ac:dyDescent="0.3">
      <c r="A6" s="60">
        <v>2</v>
      </c>
      <c r="B6" s="61" t="s">
        <v>410</v>
      </c>
      <c r="C6" s="62">
        <v>1238958090.8800001</v>
      </c>
      <c r="D6" s="62">
        <v>2900000000</v>
      </c>
      <c r="E6" s="63">
        <v>0</v>
      </c>
      <c r="F6" s="62">
        <v>4138958090.8800001</v>
      </c>
      <c r="G6" s="60">
        <v>1</v>
      </c>
    </row>
    <row r="7" spans="1:7" ht="29.4" customHeight="1" x14ac:dyDescent="0.3">
      <c r="A7" s="60">
        <v>3</v>
      </c>
      <c r="B7" s="61" t="s">
        <v>411</v>
      </c>
      <c r="C7" s="62">
        <v>36784506574.910004</v>
      </c>
      <c r="D7" s="62">
        <v>13672646000</v>
      </c>
      <c r="E7" s="63">
        <v>0</v>
      </c>
      <c r="F7" s="62">
        <v>50457152574.910004</v>
      </c>
      <c r="G7" s="60">
        <v>12.8</v>
      </c>
    </row>
    <row r="8" spans="1:7" ht="29.4" customHeight="1" x14ac:dyDescent="0.3">
      <c r="A8" s="60">
        <v>4</v>
      </c>
      <c r="B8" s="61" t="s">
        <v>412</v>
      </c>
      <c r="C8" s="62">
        <v>18289795653.200001</v>
      </c>
      <c r="D8" s="62">
        <v>18238000000</v>
      </c>
      <c r="E8" s="63">
        <v>0</v>
      </c>
      <c r="F8" s="62">
        <v>36527795653.199997</v>
      </c>
      <c r="G8" s="60">
        <v>9.1999999999999993</v>
      </c>
    </row>
    <row r="9" spans="1:7" ht="29.4" customHeight="1" x14ac:dyDescent="0.3">
      <c r="A9" s="60">
        <v>5</v>
      </c>
      <c r="B9" s="61" t="s">
        <v>413</v>
      </c>
      <c r="C9" s="62">
        <v>1644522745.51</v>
      </c>
      <c r="D9" s="62">
        <v>512000000</v>
      </c>
      <c r="E9" s="63">
        <v>0</v>
      </c>
      <c r="F9" s="62">
        <v>2156522745.5100002</v>
      </c>
      <c r="G9" s="60">
        <v>0.5</v>
      </c>
    </row>
    <row r="10" spans="1:7" ht="29.4" customHeight="1" x14ac:dyDescent="0.3">
      <c r="A10" s="60">
        <v>6</v>
      </c>
      <c r="B10" s="61" t="s">
        <v>414</v>
      </c>
      <c r="C10" s="62">
        <v>3465351346.7199998</v>
      </c>
      <c r="D10" s="62">
        <v>12324390000</v>
      </c>
      <c r="E10" s="63">
        <v>0</v>
      </c>
      <c r="F10" s="62">
        <v>15789741346.719999</v>
      </c>
      <c r="G10" s="60">
        <v>4</v>
      </c>
    </row>
    <row r="11" spans="1:7" ht="29.4" customHeight="1" x14ac:dyDescent="0.3">
      <c r="A11" s="60">
        <v>7</v>
      </c>
      <c r="B11" s="61" t="s">
        <v>415</v>
      </c>
      <c r="C11" s="62">
        <v>4613245477.4700003</v>
      </c>
      <c r="D11" s="62">
        <v>94967362500</v>
      </c>
      <c r="E11" s="63">
        <v>0</v>
      </c>
      <c r="F11" s="62">
        <v>99580607977.470001</v>
      </c>
      <c r="G11" s="60">
        <v>25.2</v>
      </c>
    </row>
    <row r="12" spans="1:7" ht="29.4" customHeight="1" x14ac:dyDescent="0.3">
      <c r="A12" s="60">
        <v>8</v>
      </c>
      <c r="B12" s="61" t="s">
        <v>416</v>
      </c>
      <c r="C12" s="62">
        <v>811882976.13</v>
      </c>
      <c r="D12" s="62">
        <v>7661778000</v>
      </c>
      <c r="E12" s="63">
        <v>0</v>
      </c>
      <c r="F12" s="62">
        <v>8473660976.1300001</v>
      </c>
      <c r="G12" s="60">
        <v>2.1</v>
      </c>
    </row>
    <row r="13" spans="1:7" ht="29.4" customHeight="1" x14ac:dyDescent="0.3">
      <c r="A13" s="60">
        <v>9</v>
      </c>
      <c r="B13" s="61" t="s">
        <v>417</v>
      </c>
      <c r="C13" s="62">
        <v>140832059.81999999</v>
      </c>
      <c r="D13" s="62">
        <v>300000000</v>
      </c>
      <c r="E13" s="62">
        <v>12209684750</v>
      </c>
      <c r="F13" s="62">
        <v>12650516809.82</v>
      </c>
      <c r="G13" s="60">
        <v>3.2</v>
      </c>
    </row>
    <row r="14" spans="1:7" ht="29.4" customHeight="1" x14ac:dyDescent="0.3">
      <c r="A14" s="60">
        <v>10</v>
      </c>
      <c r="B14" s="61" t="s">
        <v>418</v>
      </c>
      <c r="C14" s="62">
        <v>5902475813.1199999</v>
      </c>
      <c r="D14" s="62">
        <v>10730500000</v>
      </c>
      <c r="E14" s="63">
        <v>0</v>
      </c>
      <c r="F14" s="62">
        <v>16632975813.120001</v>
      </c>
      <c r="G14" s="60">
        <v>4.2</v>
      </c>
    </row>
    <row r="15" spans="1:7" ht="29.4" customHeight="1" x14ac:dyDescent="0.3">
      <c r="A15" s="60">
        <v>11</v>
      </c>
      <c r="B15" s="61" t="s">
        <v>419</v>
      </c>
      <c r="C15" s="62">
        <v>40402448750.650002</v>
      </c>
      <c r="D15" s="62">
        <v>16415000000</v>
      </c>
      <c r="E15" s="62">
        <v>22641173243</v>
      </c>
      <c r="F15" s="62">
        <v>79458621993.649994</v>
      </c>
      <c r="G15" s="60">
        <v>20.100000000000001</v>
      </c>
    </row>
    <row r="16" spans="1:7" ht="29.4" customHeight="1" x14ac:dyDescent="0.3">
      <c r="A16" s="60">
        <v>12</v>
      </c>
      <c r="B16" s="61" t="s">
        <v>420</v>
      </c>
      <c r="C16" s="62">
        <v>12659386623.639999</v>
      </c>
      <c r="D16" s="62">
        <v>10637390000</v>
      </c>
      <c r="E16" s="62">
        <v>2671508971</v>
      </c>
      <c r="F16" s="62">
        <v>25968285594.639999</v>
      </c>
      <c r="G16" s="60">
        <v>6.6</v>
      </c>
    </row>
    <row r="17" spans="1:7" ht="29.4" customHeight="1" x14ac:dyDescent="0.3">
      <c r="A17" s="60">
        <v>13</v>
      </c>
      <c r="B17" s="61" t="s">
        <v>421</v>
      </c>
      <c r="C17" s="62">
        <v>7786076978.3199997</v>
      </c>
      <c r="D17" s="62">
        <v>3551050000</v>
      </c>
      <c r="E17" s="63">
        <v>0</v>
      </c>
      <c r="F17" s="62">
        <v>11337126978.32</v>
      </c>
      <c r="G17" s="60">
        <v>2.9</v>
      </c>
    </row>
    <row r="18" spans="1:7" x14ac:dyDescent="0.3">
      <c r="A18" s="95" t="s">
        <v>71</v>
      </c>
      <c r="B18" s="95"/>
      <c r="C18" s="64">
        <v>135474805536</v>
      </c>
      <c r="D18" s="64">
        <v>222259827500</v>
      </c>
      <c r="E18" s="64">
        <v>37522366964</v>
      </c>
      <c r="F18" s="64">
        <v>395257000000</v>
      </c>
      <c r="G18" s="60">
        <v>100</v>
      </c>
    </row>
    <row r="20" spans="1:7" x14ac:dyDescent="0.3">
      <c r="D20" s="70"/>
      <c r="E20" s="71"/>
    </row>
    <row r="21" spans="1:7" x14ac:dyDescent="0.3">
      <c r="B21" s="94" t="s">
        <v>423</v>
      </c>
      <c r="C21" s="94"/>
      <c r="D21" s="94"/>
      <c r="E21" s="94"/>
      <c r="F21" s="94"/>
      <c r="G21" s="94"/>
    </row>
  </sheetData>
  <mergeCells count="5">
    <mergeCell ref="B21:G21"/>
    <mergeCell ref="A18:B18"/>
    <mergeCell ref="A3:G3"/>
    <mergeCell ref="A2:G2"/>
    <mergeCell ref="A1:G1"/>
  </mergeCells>
  <pageMargins left="0.7" right="0.7" top="0.75" bottom="0.75" header="0.3" footer="0.3"/>
  <pageSetup scale="8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CEE80-3F04-45BF-8D62-A300A58D3F12}">
  <dimension ref="A1:D24"/>
  <sheetViews>
    <sheetView topLeftCell="A4" workbookViewId="0">
      <selection activeCell="F18" sqref="F18"/>
    </sheetView>
  </sheetViews>
  <sheetFormatPr defaultRowHeight="15.6" x14ac:dyDescent="0.3"/>
  <cols>
    <col min="1" max="1" width="9" style="6" bestFit="1" customWidth="1"/>
    <col min="2" max="2" width="70.77734375" style="6" customWidth="1"/>
    <col min="3" max="4" width="17.88671875" style="6" bestFit="1" customWidth="1"/>
    <col min="5" max="16384" width="8.88671875" style="6"/>
  </cols>
  <sheetData>
    <row r="1" spans="1:4" x14ac:dyDescent="0.3">
      <c r="A1" s="86" t="s">
        <v>205</v>
      </c>
      <c r="B1" s="86"/>
      <c r="C1" s="86"/>
      <c r="D1" s="86"/>
    </row>
    <row r="2" spans="1:4" x14ac:dyDescent="0.3">
      <c r="A2" s="86" t="s">
        <v>426</v>
      </c>
      <c r="B2" s="86"/>
      <c r="C2" s="86"/>
      <c r="D2" s="86"/>
    </row>
    <row r="3" spans="1:4" ht="31.2" x14ac:dyDescent="0.3">
      <c r="A3" s="76" t="s">
        <v>74</v>
      </c>
      <c r="B3" s="76" t="s">
        <v>427</v>
      </c>
      <c r="C3" s="76" t="s">
        <v>428</v>
      </c>
      <c r="D3" s="76" t="s">
        <v>429</v>
      </c>
    </row>
    <row r="4" spans="1:4" s="77" customFormat="1" ht="13.2" x14ac:dyDescent="0.25">
      <c r="A4" s="99"/>
      <c r="B4" s="99"/>
      <c r="C4" s="99"/>
      <c r="D4" s="99"/>
    </row>
    <row r="5" spans="1:4" ht="27.6" customHeight="1" x14ac:dyDescent="0.3">
      <c r="A5" s="8">
        <v>1</v>
      </c>
      <c r="B5" s="9" t="s">
        <v>430</v>
      </c>
      <c r="C5" s="10">
        <v>6080148520</v>
      </c>
      <c r="D5" s="10">
        <v>6324243243.25</v>
      </c>
    </row>
    <row r="6" spans="1:4" ht="31.2" x14ac:dyDescent="0.3">
      <c r="A6" s="8">
        <v>2</v>
      </c>
      <c r="B6" s="9" t="s">
        <v>431</v>
      </c>
      <c r="C6" s="10">
        <v>2592047480</v>
      </c>
      <c r="D6" s="10">
        <v>2671508970.6750002</v>
      </c>
    </row>
    <row r="7" spans="1:4" ht="34.799999999999997" customHeight="1" x14ac:dyDescent="0.3">
      <c r="A7" s="8">
        <v>3</v>
      </c>
      <c r="B7" s="9" t="s">
        <v>432</v>
      </c>
      <c r="C7" s="10">
        <v>9399809000</v>
      </c>
      <c r="D7" s="10">
        <v>12209684750</v>
      </c>
    </row>
    <row r="8" spans="1:4" ht="34.799999999999997" customHeight="1" x14ac:dyDescent="0.3">
      <c r="A8" s="9"/>
      <c r="B8" s="73" t="s">
        <v>433</v>
      </c>
      <c r="C8" s="78">
        <f t="shared" ref="C8" si="0">SUM(C5:C7)</f>
        <v>18072005000</v>
      </c>
      <c r="D8" s="78">
        <f>SUM(D5:D7)</f>
        <v>21205436963.924999</v>
      </c>
    </row>
    <row r="21" spans="1:4" x14ac:dyDescent="0.3">
      <c r="A21" s="84" t="s">
        <v>424</v>
      </c>
      <c r="B21" s="84"/>
      <c r="C21" s="84"/>
      <c r="D21" s="84"/>
    </row>
    <row r="24" spans="1:4" x14ac:dyDescent="0.3">
      <c r="A24" s="84"/>
      <c r="B24" s="84"/>
      <c r="C24" s="84"/>
      <c r="D24" s="84"/>
    </row>
  </sheetData>
  <mergeCells count="5">
    <mergeCell ref="A1:D1"/>
    <mergeCell ref="A2:D2"/>
    <mergeCell ref="A4:D4"/>
    <mergeCell ref="A24:D24"/>
    <mergeCell ref="A21:D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2C9DD-393C-46B9-8B32-C16660664A97}">
  <sheetPr>
    <pageSetUpPr fitToPage="1"/>
  </sheetPr>
  <dimension ref="B1:O74"/>
  <sheetViews>
    <sheetView view="pageLayout" zoomScaleNormal="100" workbookViewId="0">
      <selection activeCell="B74" sqref="B74:D74"/>
    </sheetView>
  </sheetViews>
  <sheetFormatPr defaultRowHeight="15.6" x14ac:dyDescent="0.3"/>
  <cols>
    <col min="1" max="1" width="8.88671875" style="6"/>
    <col min="2" max="2" width="20.44140625" style="6" customWidth="1"/>
    <col min="3" max="3" width="156.44140625" style="6" customWidth="1"/>
    <col min="4" max="4" width="19" style="6" bestFit="1" customWidth="1"/>
    <col min="5" max="16384" width="8.88671875" style="6"/>
  </cols>
  <sheetData>
    <row r="1" spans="2:15" x14ac:dyDescent="0.3">
      <c r="B1" s="101" t="s">
        <v>425</v>
      </c>
      <c r="C1" s="101"/>
      <c r="D1" s="101"/>
    </row>
    <row r="2" spans="2:15" x14ac:dyDescent="0.3">
      <c r="B2" s="102" t="s">
        <v>0</v>
      </c>
      <c r="C2" s="102" t="s">
        <v>1</v>
      </c>
      <c r="D2" s="7">
        <v>2024</v>
      </c>
      <c r="M2" s="100"/>
      <c r="N2" s="100"/>
      <c r="O2" s="100"/>
    </row>
    <row r="3" spans="2:15" x14ac:dyDescent="0.3">
      <c r="B3" s="102"/>
      <c r="C3" s="102"/>
      <c r="D3" s="7" t="s">
        <v>2</v>
      </c>
    </row>
    <row r="4" spans="2:15" x14ac:dyDescent="0.3">
      <c r="B4" s="8">
        <v>21500100100</v>
      </c>
      <c r="C4" s="9" t="s">
        <v>3</v>
      </c>
      <c r="D4" s="10">
        <v>1223300000</v>
      </c>
    </row>
    <row r="5" spans="2:15" x14ac:dyDescent="0.3">
      <c r="B5" s="8">
        <v>11101000100</v>
      </c>
      <c r="C5" s="9" t="s">
        <v>4</v>
      </c>
      <c r="D5" s="10">
        <v>50000000</v>
      </c>
    </row>
    <row r="6" spans="2:15" x14ac:dyDescent="0.3">
      <c r="B6" s="8">
        <v>21510200100</v>
      </c>
      <c r="C6" s="9" t="s">
        <v>5</v>
      </c>
      <c r="D6" s="10">
        <v>400000</v>
      </c>
    </row>
    <row r="7" spans="2:15" x14ac:dyDescent="0.3">
      <c r="B7" s="8">
        <v>21511000100</v>
      </c>
      <c r="C7" s="9" t="s">
        <v>6</v>
      </c>
      <c r="D7" s="10">
        <v>2000000</v>
      </c>
    </row>
    <row r="8" spans="2:15" x14ac:dyDescent="0.3">
      <c r="B8" s="8">
        <v>21511600100</v>
      </c>
      <c r="C8" s="9" t="s">
        <v>7</v>
      </c>
      <c r="D8" s="10">
        <v>50000000</v>
      </c>
    </row>
    <row r="9" spans="2:15" x14ac:dyDescent="0.3">
      <c r="B9" s="8">
        <v>23405600100</v>
      </c>
      <c r="C9" s="9" t="s">
        <v>8</v>
      </c>
      <c r="D9" s="10">
        <v>13000000000</v>
      </c>
    </row>
    <row r="10" spans="2:15" x14ac:dyDescent="0.3">
      <c r="B10" s="8">
        <v>21511700100</v>
      </c>
      <c r="C10" s="9" t="s">
        <v>9</v>
      </c>
      <c r="D10" s="10">
        <v>1880000000</v>
      </c>
    </row>
    <row r="11" spans="2:15" x14ac:dyDescent="0.3">
      <c r="B11" s="8">
        <v>23400100100</v>
      </c>
      <c r="C11" s="9" t="s">
        <v>10</v>
      </c>
      <c r="D11" s="10">
        <v>185002000</v>
      </c>
    </row>
    <row r="12" spans="2:15" x14ac:dyDescent="0.3">
      <c r="B12" s="8">
        <v>11101700100</v>
      </c>
      <c r="C12" s="9" t="s">
        <v>11</v>
      </c>
      <c r="D12" s="10">
        <v>1050000</v>
      </c>
    </row>
    <row r="13" spans="2:15" x14ac:dyDescent="0.3">
      <c r="B13" s="8">
        <v>11103500100</v>
      </c>
      <c r="C13" s="9" t="s">
        <v>12</v>
      </c>
      <c r="D13" s="10">
        <v>8741600</v>
      </c>
    </row>
    <row r="14" spans="2:15" x14ac:dyDescent="0.3">
      <c r="B14" s="8">
        <v>23300100100</v>
      </c>
      <c r="C14" s="9" t="s">
        <v>13</v>
      </c>
      <c r="D14" s="10">
        <v>850000000</v>
      </c>
    </row>
    <row r="15" spans="2:15" x14ac:dyDescent="0.3">
      <c r="B15" s="8">
        <v>11103500200</v>
      </c>
      <c r="C15" s="9" t="s">
        <v>14</v>
      </c>
      <c r="D15" s="10">
        <v>100000</v>
      </c>
    </row>
    <row r="16" spans="2:15" x14ac:dyDescent="0.3">
      <c r="B16" s="8">
        <v>23305100200</v>
      </c>
      <c r="C16" s="9" t="s">
        <v>15</v>
      </c>
      <c r="D16" s="10">
        <v>5590000000</v>
      </c>
    </row>
    <row r="17" spans="2:4" x14ac:dyDescent="0.3">
      <c r="B17" s="8">
        <v>11103700100</v>
      </c>
      <c r="C17" s="9" t="s">
        <v>16</v>
      </c>
      <c r="D17" s="10">
        <v>2250000</v>
      </c>
    </row>
    <row r="18" spans="2:4" x14ac:dyDescent="0.3">
      <c r="B18" s="8">
        <v>22200100100</v>
      </c>
      <c r="C18" s="9" t="s">
        <v>17</v>
      </c>
      <c r="D18" s="10">
        <v>300000000</v>
      </c>
    </row>
    <row r="19" spans="2:4" x14ac:dyDescent="0.3">
      <c r="B19" s="8">
        <v>11103800100</v>
      </c>
      <c r="C19" s="9" t="s">
        <v>18</v>
      </c>
      <c r="D19" s="10">
        <v>991800</v>
      </c>
    </row>
    <row r="20" spans="2:4" x14ac:dyDescent="0.3">
      <c r="B20" s="8">
        <v>22205100100</v>
      </c>
      <c r="C20" s="9" t="s">
        <v>19</v>
      </c>
      <c r="D20" s="10">
        <v>3876000</v>
      </c>
    </row>
    <row r="21" spans="2:4" x14ac:dyDescent="0.3">
      <c r="B21" s="8">
        <v>22205700100</v>
      </c>
      <c r="C21" s="9" t="s">
        <v>20</v>
      </c>
      <c r="D21" s="10">
        <v>1100001000</v>
      </c>
    </row>
    <row r="22" spans="2:4" x14ac:dyDescent="0.3">
      <c r="B22" s="8">
        <v>23600100100</v>
      </c>
      <c r="C22" s="9" t="s">
        <v>21</v>
      </c>
      <c r="D22" s="10">
        <v>11794000</v>
      </c>
    </row>
    <row r="23" spans="2:4" x14ac:dyDescent="0.3">
      <c r="B23" s="8">
        <v>25305300100</v>
      </c>
      <c r="C23" s="9" t="s">
        <v>22</v>
      </c>
      <c r="D23" s="10">
        <v>352820000</v>
      </c>
    </row>
    <row r="24" spans="2:4" x14ac:dyDescent="0.3">
      <c r="B24" s="8">
        <v>51700100100</v>
      </c>
      <c r="C24" s="9" t="s">
        <v>23</v>
      </c>
      <c r="D24" s="10">
        <v>1500000000</v>
      </c>
    </row>
    <row r="25" spans="2:4" x14ac:dyDescent="0.3">
      <c r="B25" s="8">
        <v>51700300100</v>
      </c>
      <c r="C25" s="9" t="s">
        <v>24</v>
      </c>
      <c r="D25" s="10">
        <v>1535778400</v>
      </c>
    </row>
    <row r="26" spans="2:4" x14ac:dyDescent="0.3">
      <c r="B26" s="8">
        <v>16100100200</v>
      </c>
      <c r="C26" s="9" t="s">
        <v>25</v>
      </c>
      <c r="D26" s="10">
        <v>1653000</v>
      </c>
    </row>
    <row r="27" spans="2:4" x14ac:dyDescent="0.3">
      <c r="B27" s="8">
        <v>51700800100</v>
      </c>
      <c r="C27" s="9" t="s">
        <v>26</v>
      </c>
      <c r="D27" s="10">
        <v>500000</v>
      </c>
    </row>
    <row r="28" spans="2:4" x14ac:dyDescent="0.3">
      <c r="B28" s="8">
        <v>16100200100</v>
      </c>
      <c r="C28" s="9" t="s">
        <v>27</v>
      </c>
      <c r="D28" s="10">
        <v>7150000</v>
      </c>
    </row>
    <row r="29" spans="2:4" x14ac:dyDescent="0.3">
      <c r="B29" s="8">
        <v>25210300100</v>
      </c>
      <c r="C29" s="9" t="s">
        <v>28</v>
      </c>
      <c r="D29" s="10">
        <v>750000000</v>
      </c>
    </row>
    <row r="30" spans="2:4" x14ac:dyDescent="0.3">
      <c r="B30" s="8">
        <v>51705400100</v>
      </c>
      <c r="C30" s="9" t="s">
        <v>29</v>
      </c>
      <c r="D30" s="10">
        <v>600000</v>
      </c>
    </row>
    <row r="31" spans="2:4" x14ac:dyDescent="0.3">
      <c r="B31" s="8">
        <v>25210200100</v>
      </c>
      <c r="C31" s="9" t="s">
        <v>30</v>
      </c>
      <c r="D31" s="10">
        <v>20022600000</v>
      </c>
    </row>
    <row r="32" spans="2:4" x14ac:dyDescent="0.3">
      <c r="B32" s="8">
        <v>26000100100</v>
      </c>
      <c r="C32" s="9" t="s">
        <v>31</v>
      </c>
      <c r="D32" s="10">
        <v>555840000</v>
      </c>
    </row>
    <row r="33" spans="2:4" x14ac:dyDescent="0.3">
      <c r="B33" s="8">
        <v>26000200100</v>
      </c>
      <c r="C33" s="9" t="s">
        <v>32</v>
      </c>
      <c r="D33" s="10">
        <v>65000000</v>
      </c>
    </row>
    <row r="34" spans="2:4" x14ac:dyDescent="0.3">
      <c r="B34" s="8">
        <v>26300100100</v>
      </c>
      <c r="C34" s="9" t="s">
        <v>33</v>
      </c>
      <c r="D34" s="10">
        <v>300000000</v>
      </c>
    </row>
    <row r="35" spans="2:4" x14ac:dyDescent="0.3">
      <c r="B35" s="8">
        <v>16100200200</v>
      </c>
      <c r="C35" s="9" t="s">
        <v>34</v>
      </c>
      <c r="D35" s="10">
        <v>11000000</v>
      </c>
    </row>
    <row r="36" spans="2:4" x14ac:dyDescent="0.3">
      <c r="B36" s="8">
        <v>26400100100</v>
      </c>
      <c r="C36" s="9" t="s">
        <v>35</v>
      </c>
      <c r="D36" s="10">
        <v>200000</v>
      </c>
    </row>
    <row r="37" spans="2:4" x14ac:dyDescent="0.3">
      <c r="B37" s="8">
        <v>22800700100</v>
      </c>
      <c r="C37" s="9" t="s">
        <v>36</v>
      </c>
      <c r="D37" s="10">
        <v>135000000</v>
      </c>
    </row>
    <row r="38" spans="2:4" x14ac:dyDescent="0.3">
      <c r="B38" s="8">
        <v>12500600100</v>
      </c>
      <c r="C38" s="9" t="s">
        <v>37</v>
      </c>
      <c r="D38" s="10">
        <v>50000000</v>
      </c>
    </row>
    <row r="39" spans="2:4" x14ac:dyDescent="0.3">
      <c r="B39" s="8">
        <v>22900100100</v>
      </c>
      <c r="C39" s="9" t="s">
        <v>38</v>
      </c>
      <c r="D39" s="10">
        <v>520000000</v>
      </c>
    </row>
    <row r="40" spans="2:4" x14ac:dyDescent="0.3">
      <c r="B40" s="8">
        <v>14700100100</v>
      </c>
      <c r="C40" s="9" t="s">
        <v>39</v>
      </c>
      <c r="D40" s="10">
        <v>84000</v>
      </c>
    </row>
    <row r="41" spans="2:4" x14ac:dyDescent="0.3">
      <c r="B41" s="8">
        <v>14800100100</v>
      </c>
      <c r="C41" s="9" t="s">
        <v>40</v>
      </c>
      <c r="D41" s="10">
        <v>5000000</v>
      </c>
    </row>
    <row r="42" spans="2:4" x14ac:dyDescent="0.3">
      <c r="B42" s="8">
        <v>23100400100</v>
      </c>
      <c r="C42" s="9" t="s">
        <v>41</v>
      </c>
      <c r="D42" s="10">
        <v>10000000</v>
      </c>
    </row>
    <row r="43" spans="2:4" x14ac:dyDescent="0.3">
      <c r="B43" s="8">
        <v>53500100100</v>
      </c>
      <c r="C43" s="9" t="s">
        <v>42</v>
      </c>
      <c r="D43" s="10">
        <v>32498550</v>
      </c>
    </row>
    <row r="44" spans="2:4" x14ac:dyDescent="0.3">
      <c r="B44" s="8">
        <v>53500100200</v>
      </c>
      <c r="C44" s="9" t="s">
        <v>43</v>
      </c>
      <c r="D44" s="10">
        <v>2000000000</v>
      </c>
    </row>
    <row r="45" spans="2:4" x14ac:dyDescent="0.3">
      <c r="B45" s="8">
        <v>51705500100</v>
      </c>
      <c r="C45" s="9" t="s">
        <v>44</v>
      </c>
      <c r="D45" s="10">
        <v>9295000</v>
      </c>
    </row>
    <row r="46" spans="2:4" x14ac:dyDescent="0.3">
      <c r="B46" s="8">
        <v>53501600100</v>
      </c>
      <c r="C46" s="9" t="s">
        <v>45</v>
      </c>
      <c r="D46" s="10">
        <v>18000000</v>
      </c>
    </row>
    <row r="47" spans="2:4" x14ac:dyDescent="0.3">
      <c r="B47" s="8">
        <v>53505300100</v>
      </c>
      <c r="C47" s="9" t="s">
        <v>46</v>
      </c>
      <c r="D47" s="10">
        <v>27648600</v>
      </c>
    </row>
    <row r="48" spans="2:4" x14ac:dyDescent="0.3">
      <c r="B48" s="8">
        <v>52100100100</v>
      </c>
      <c r="C48" s="9" t="s">
        <v>47</v>
      </c>
      <c r="D48" s="10">
        <v>4251760200</v>
      </c>
    </row>
    <row r="49" spans="2:4" x14ac:dyDescent="0.3">
      <c r="B49" s="8">
        <v>52100200100</v>
      </c>
      <c r="C49" s="9" t="s">
        <v>48</v>
      </c>
      <c r="D49" s="10">
        <v>2140000000</v>
      </c>
    </row>
    <row r="50" spans="2:4" x14ac:dyDescent="0.3">
      <c r="B50" s="8">
        <v>11200300100</v>
      </c>
      <c r="C50" s="9" t="s">
        <v>49</v>
      </c>
      <c r="D50" s="10">
        <v>100000</v>
      </c>
    </row>
    <row r="51" spans="2:4" x14ac:dyDescent="0.3">
      <c r="B51" s="8">
        <v>52110200100</v>
      </c>
      <c r="C51" s="9" t="s">
        <v>50</v>
      </c>
      <c r="D51" s="10">
        <v>3093000</v>
      </c>
    </row>
    <row r="52" spans="2:4" x14ac:dyDescent="0.3">
      <c r="B52" s="8">
        <v>23800100500</v>
      </c>
      <c r="C52" s="9" t="s">
        <v>51</v>
      </c>
      <c r="D52" s="10">
        <v>100000000</v>
      </c>
    </row>
    <row r="53" spans="2:4" x14ac:dyDescent="0.3">
      <c r="B53" s="8">
        <v>52110300100</v>
      </c>
      <c r="C53" s="9" t="s">
        <v>52</v>
      </c>
      <c r="D53" s="10">
        <v>5000000</v>
      </c>
    </row>
    <row r="54" spans="2:4" x14ac:dyDescent="0.3">
      <c r="B54" s="8">
        <v>22000100100</v>
      </c>
      <c r="C54" s="9" t="s">
        <v>53</v>
      </c>
      <c r="D54" s="10">
        <v>292731387050</v>
      </c>
    </row>
    <row r="55" spans="2:4" x14ac:dyDescent="0.3">
      <c r="B55" s="8">
        <v>31801100100</v>
      </c>
      <c r="C55" s="9" t="s">
        <v>54</v>
      </c>
      <c r="D55" s="10">
        <v>500000</v>
      </c>
    </row>
    <row r="56" spans="2:4" x14ac:dyDescent="0.3">
      <c r="B56" s="8">
        <v>12300100100</v>
      </c>
      <c r="C56" s="9" t="s">
        <v>55</v>
      </c>
      <c r="D56" s="10">
        <v>2835000</v>
      </c>
    </row>
    <row r="57" spans="2:4" x14ac:dyDescent="0.3">
      <c r="B57" s="8">
        <v>31805100100</v>
      </c>
      <c r="C57" s="9" t="s">
        <v>56</v>
      </c>
      <c r="D57" s="10">
        <v>180000000</v>
      </c>
    </row>
    <row r="58" spans="2:4" x14ac:dyDescent="0.3">
      <c r="B58" s="8">
        <v>22000900100</v>
      </c>
      <c r="C58" s="9" t="s">
        <v>57</v>
      </c>
      <c r="D58" s="10">
        <v>425000000</v>
      </c>
    </row>
    <row r="59" spans="2:4" x14ac:dyDescent="0.3">
      <c r="B59" s="8">
        <v>14000100100</v>
      </c>
      <c r="C59" s="9" t="s">
        <v>58</v>
      </c>
      <c r="D59" s="10">
        <v>486800</v>
      </c>
    </row>
    <row r="60" spans="2:4" x14ac:dyDescent="0.3">
      <c r="B60" s="8">
        <v>31805200100</v>
      </c>
      <c r="C60" s="9" t="s">
        <v>59</v>
      </c>
      <c r="D60" s="10">
        <v>19046300</v>
      </c>
    </row>
    <row r="61" spans="2:4" x14ac:dyDescent="0.3">
      <c r="B61" s="8">
        <v>51400100100</v>
      </c>
      <c r="C61" s="9" t="s">
        <v>60</v>
      </c>
      <c r="D61" s="10">
        <v>5001256000</v>
      </c>
    </row>
    <row r="62" spans="2:4" x14ac:dyDescent="0.3">
      <c r="B62" s="8">
        <v>32600100100</v>
      </c>
      <c r="C62" s="9" t="s">
        <v>61</v>
      </c>
      <c r="D62" s="10">
        <v>106037500</v>
      </c>
    </row>
    <row r="63" spans="2:4" x14ac:dyDescent="0.3">
      <c r="B63" s="8">
        <v>32600200100</v>
      </c>
      <c r="C63" s="9" t="s">
        <v>62</v>
      </c>
      <c r="D63" s="10">
        <v>3000000</v>
      </c>
    </row>
    <row r="64" spans="2:4" x14ac:dyDescent="0.3">
      <c r="B64" s="8">
        <v>23800100100</v>
      </c>
      <c r="C64" s="9" t="s">
        <v>63</v>
      </c>
      <c r="D64" s="10">
        <v>350000000</v>
      </c>
    </row>
    <row r="65" spans="2:5" x14ac:dyDescent="0.3">
      <c r="B65" s="8">
        <v>12400400300</v>
      </c>
      <c r="C65" s="9" t="s">
        <v>64</v>
      </c>
      <c r="D65" s="10">
        <v>30000000</v>
      </c>
    </row>
    <row r="66" spans="2:5" x14ac:dyDescent="0.3">
      <c r="B66" s="8">
        <v>23800100800</v>
      </c>
      <c r="C66" s="9" t="s">
        <v>65</v>
      </c>
      <c r="D66" s="10">
        <v>12000000000</v>
      </c>
    </row>
    <row r="67" spans="2:5" x14ac:dyDescent="0.3">
      <c r="B67" s="8">
        <v>12305600100</v>
      </c>
      <c r="C67" s="9" t="s">
        <v>66</v>
      </c>
      <c r="D67" s="10">
        <v>140981000</v>
      </c>
    </row>
    <row r="68" spans="2:5" x14ac:dyDescent="0.3">
      <c r="B68" s="8">
        <v>23100100100</v>
      </c>
      <c r="C68" s="9" t="s">
        <v>67</v>
      </c>
      <c r="D68" s="10">
        <v>20000000</v>
      </c>
    </row>
    <row r="69" spans="2:5" x14ac:dyDescent="0.3">
      <c r="B69" s="8">
        <v>55100100100</v>
      </c>
      <c r="C69" s="9" t="s">
        <v>68</v>
      </c>
      <c r="D69" s="10">
        <v>2937600</v>
      </c>
    </row>
    <row r="70" spans="2:5" x14ac:dyDescent="0.3">
      <c r="B70" s="8">
        <v>22000800100</v>
      </c>
      <c r="C70" s="9" t="s">
        <v>69</v>
      </c>
      <c r="D70" s="10">
        <v>25503405600</v>
      </c>
    </row>
    <row r="71" spans="2:5" x14ac:dyDescent="0.3">
      <c r="B71" s="8">
        <v>23100100200</v>
      </c>
      <c r="C71" s="9" t="s">
        <v>70</v>
      </c>
      <c r="D71" s="10">
        <v>70000000</v>
      </c>
      <c r="E71" s="55"/>
    </row>
    <row r="72" spans="2:5" x14ac:dyDescent="0.3">
      <c r="B72" s="93" t="s">
        <v>71</v>
      </c>
      <c r="C72" s="93"/>
      <c r="D72" s="11">
        <v>395257000000</v>
      </c>
    </row>
    <row r="74" spans="2:5" x14ac:dyDescent="0.3">
      <c r="B74" s="79"/>
      <c r="C74" s="79"/>
      <c r="D74" s="79"/>
    </row>
  </sheetData>
  <mergeCells count="5">
    <mergeCell ref="M2:O2"/>
    <mergeCell ref="B1:D1"/>
    <mergeCell ref="B2:B3"/>
    <mergeCell ref="C2:C3"/>
    <mergeCell ref="B72:C72"/>
  </mergeCells>
  <pageMargins left="0.70866141732283472" right="0.70866141732283472" top="0.74803149606299213" bottom="0.74803149606299213" header="0.31496062992125984" footer="0.31496062992125984"/>
  <pageSetup paperSize="9" scale="4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29C23-13EA-4E74-9881-07EB2977B458}">
  <sheetPr>
    <pageSetUpPr fitToPage="1"/>
  </sheetPr>
  <dimension ref="A1:K193"/>
  <sheetViews>
    <sheetView topLeftCell="A158" workbookViewId="0">
      <selection activeCell="C112" sqref="C112"/>
    </sheetView>
  </sheetViews>
  <sheetFormatPr defaultRowHeight="13.8" x14ac:dyDescent="0.25"/>
  <cols>
    <col min="1" max="1" width="4.21875" style="1" bestFit="1" customWidth="1"/>
    <col min="2" max="2" width="12" style="1" bestFit="1" customWidth="1"/>
    <col min="3" max="3" width="54.6640625" style="1" customWidth="1"/>
    <col min="4" max="8" width="16.33203125" style="1" bestFit="1" customWidth="1"/>
    <col min="9" max="9" width="17.44140625" style="1" bestFit="1" customWidth="1"/>
    <col min="10" max="10" width="16.33203125" style="1" bestFit="1" customWidth="1"/>
    <col min="11" max="11" width="17.44140625" style="1" bestFit="1" customWidth="1"/>
    <col min="12" max="16384" width="8.88671875" style="1"/>
  </cols>
  <sheetData>
    <row r="1" spans="1:11" x14ac:dyDescent="0.25">
      <c r="A1" s="104" t="s">
        <v>72</v>
      </c>
      <c r="B1" s="105"/>
      <c r="C1" s="105"/>
      <c r="D1" s="105"/>
      <c r="E1" s="105"/>
      <c r="F1" s="105"/>
      <c r="G1" s="105"/>
      <c r="H1" s="105"/>
      <c r="I1" s="105"/>
      <c r="J1" s="105"/>
      <c r="K1" s="106"/>
    </row>
    <row r="2" spans="1:11" x14ac:dyDescent="0.25">
      <c r="A2" s="104" t="s">
        <v>73</v>
      </c>
      <c r="B2" s="105"/>
      <c r="C2" s="105"/>
      <c r="D2" s="105"/>
      <c r="E2" s="105"/>
      <c r="F2" s="105"/>
      <c r="G2" s="105"/>
      <c r="H2" s="105"/>
      <c r="I2" s="105"/>
      <c r="J2" s="105"/>
      <c r="K2" s="106"/>
    </row>
    <row r="3" spans="1:11" ht="55.2" x14ac:dyDescent="0.25">
      <c r="A3" s="12" t="s">
        <v>74</v>
      </c>
      <c r="B3" s="12" t="s">
        <v>0</v>
      </c>
      <c r="C3" s="12" t="s">
        <v>75</v>
      </c>
      <c r="D3" s="12" t="s">
        <v>76</v>
      </c>
      <c r="E3" s="12" t="s">
        <v>77</v>
      </c>
      <c r="F3" s="12" t="s">
        <v>78</v>
      </c>
      <c r="G3" s="12" t="s">
        <v>79</v>
      </c>
      <c r="H3" s="12" t="s">
        <v>80</v>
      </c>
      <c r="I3" s="12" t="s">
        <v>81</v>
      </c>
      <c r="J3" s="12" t="s">
        <v>82</v>
      </c>
      <c r="K3" s="12" t="s">
        <v>83</v>
      </c>
    </row>
    <row r="4" spans="1:11" x14ac:dyDescent="0.25">
      <c r="A4" s="2">
        <v>1</v>
      </c>
      <c r="B4" s="2">
        <v>21500100100</v>
      </c>
      <c r="C4" s="13" t="s">
        <v>3</v>
      </c>
      <c r="D4" s="4">
        <v>339538245.60000002</v>
      </c>
      <c r="E4" s="4">
        <v>80000000</v>
      </c>
      <c r="F4" s="14">
        <v>0</v>
      </c>
      <c r="G4" s="14">
        <v>0</v>
      </c>
      <c r="H4" s="14">
        <v>0</v>
      </c>
      <c r="I4" s="4">
        <v>4876100000</v>
      </c>
      <c r="J4" s="14">
        <v>0</v>
      </c>
      <c r="K4" s="15">
        <v>5295638245.6000004</v>
      </c>
    </row>
    <row r="5" spans="1:11" x14ac:dyDescent="0.25">
      <c r="A5" s="2">
        <v>2</v>
      </c>
      <c r="B5" s="2">
        <v>11101000100</v>
      </c>
      <c r="C5" s="13" t="s">
        <v>4</v>
      </c>
      <c r="D5" s="4">
        <v>59780224.93</v>
      </c>
      <c r="E5" s="4">
        <v>201500000</v>
      </c>
      <c r="F5" s="14">
        <v>0</v>
      </c>
      <c r="G5" s="14">
        <v>0</v>
      </c>
      <c r="H5" s="14">
        <v>0</v>
      </c>
      <c r="I5" s="4">
        <v>280000000</v>
      </c>
      <c r="J5" s="14">
        <v>0</v>
      </c>
      <c r="K5" s="15">
        <v>541280224.92999995</v>
      </c>
    </row>
    <row r="6" spans="1:11" x14ac:dyDescent="0.25">
      <c r="A6" s="2">
        <v>3</v>
      </c>
      <c r="B6" s="2">
        <v>21510200100</v>
      </c>
      <c r="C6" s="13" t="s">
        <v>5</v>
      </c>
      <c r="D6" s="4">
        <v>171323446.40000001</v>
      </c>
      <c r="E6" s="4">
        <v>52000000</v>
      </c>
      <c r="F6" s="14">
        <v>0</v>
      </c>
      <c r="G6" s="14">
        <v>0</v>
      </c>
      <c r="H6" s="4">
        <v>2000000</v>
      </c>
      <c r="I6" s="4">
        <v>54000000</v>
      </c>
      <c r="J6" s="14">
        <v>0</v>
      </c>
      <c r="K6" s="15">
        <v>279323446.39999998</v>
      </c>
    </row>
    <row r="7" spans="1:11" ht="27.6" x14ac:dyDescent="0.25">
      <c r="A7" s="2">
        <v>4</v>
      </c>
      <c r="B7" s="2">
        <v>21500100300</v>
      </c>
      <c r="C7" s="13" t="s">
        <v>84</v>
      </c>
      <c r="D7" s="14">
        <v>0</v>
      </c>
      <c r="E7" s="4">
        <v>6000000</v>
      </c>
      <c r="F7" s="14">
        <v>0</v>
      </c>
      <c r="G7" s="14">
        <v>0</v>
      </c>
      <c r="H7" s="14">
        <v>0</v>
      </c>
      <c r="I7" s="14">
        <v>0</v>
      </c>
      <c r="J7" s="14">
        <v>0</v>
      </c>
      <c r="K7" s="15">
        <v>6000000</v>
      </c>
    </row>
    <row r="8" spans="1:11" x14ac:dyDescent="0.25">
      <c r="A8" s="2">
        <v>5</v>
      </c>
      <c r="B8" s="2">
        <v>21511000100</v>
      </c>
      <c r="C8" s="13" t="s">
        <v>6</v>
      </c>
      <c r="D8" s="4">
        <v>61004879.630000003</v>
      </c>
      <c r="E8" s="4">
        <v>19000000</v>
      </c>
      <c r="F8" s="14">
        <v>0</v>
      </c>
      <c r="G8" s="14">
        <v>0</v>
      </c>
      <c r="H8" s="14">
        <v>0</v>
      </c>
      <c r="I8" s="4">
        <v>72000000</v>
      </c>
      <c r="J8" s="14">
        <v>0</v>
      </c>
      <c r="K8" s="15">
        <v>152004879.63</v>
      </c>
    </row>
    <row r="9" spans="1:11" ht="27.6" x14ac:dyDescent="0.25">
      <c r="A9" s="2">
        <v>6</v>
      </c>
      <c r="B9" s="2">
        <v>11100100100</v>
      </c>
      <c r="C9" s="13" t="s">
        <v>85</v>
      </c>
      <c r="D9" s="4">
        <v>198153777.72999999</v>
      </c>
      <c r="E9" s="4">
        <v>1600000000</v>
      </c>
      <c r="F9" s="14">
        <v>0</v>
      </c>
      <c r="G9" s="14">
        <v>0</v>
      </c>
      <c r="H9" s="14">
        <v>0</v>
      </c>
      <c r="I9" s="4">
        <v>80000000</v>
      </c>
      <c r="J9" s="14">
        <v>0</v>
      </c>
      <c r="K9" s="15">
        <v>1878153777.73</v>
      </c>
    </row>
    <row r="10" spans="1:11" ht="27.6" x14ac:dyDescent="0.25">
      <c r="A10" s="2">
        <v>7</v>
      </c>
      <c r="B10" s="2">
        <v>55700100200</v>
      </c>
      <c r="C10" s="13" t="s">
        <v>86</v>
      </c>
      <c r="D10" s="4">
        <v>82019487.489999995</v>
      </c>
      <c r="E10" s="4">
        <v>80000000</v>
      </c>
      <c r="F10" s="14">
        <v>0</v>
      </c>
      <c r="G10" s="14">
        <v>0</v>
      </c>
      <c r="H10" s="14">
        <v>0</v>
      </c>
      <c r="I10" s="4">
        <v>1004500000</v>
      </c>
      <c r="J10" s="14">
        <v>0</v>
      </c>
      <c r="K10" s="15">
        <v>1166519487.49</v>
      </c>
    </row>
    <row r="11" spans="1:11" x14ac:dyDescent="0.25">
      <c r="A11" s="2">
        <v>8</v>
      </c>
      <c r="B11" s="2">
        <v>21511500100</v>
      </c>
      <c r="C11" s="13" t="s">
        <v>87</v>
      </c>
      <c r="D11" s="14">
        <v>0</v>
      </c>
      <c r="E11" s="4">
        <v>9000000</v>
      </c>
      <c r="F11" s="14">
        <v>0</v>
      </c>
      <c r="G11" s="14">
        <v>0</v>
      </c>
      <c r="H11" s="14">
        <v>0</v>
      </c>
      <c r="I11" s="4">
        <v>20000000</v>
      </c>
      <c r="J11" s="14">
        <v>0</v>
      </c>
      <c r="K11" s="15">
        <v>29000000</v>
      </c>
    </row>
    <row r="12" spans="1:11" x14ac:dyDescent="0.25">
      <c r="A12" s="2">
        <v>9</v>
      </c>
      <c r="B12" s="2">
        <v>11100100200</v>
      </c>
      <c r="C12" s="13" t="s">
        <v>88</v>
      </c>
      <c r="D12" s="4">
        <v>43796774.939999998</v>
      </c>
      <c r="E12" s="4">
        <v>610000000</v>
      </c>
      <c r="F12" s="14">
        <v>0</v>
      </c>
      <c r="G12" s="14">
        <v>0</v>
      </c>
      <c r="H12" s="14">
        <v>0</v>
      </c>
      <c r="I12" s="4">
        <v>25000000</v>
      </c>
      <c r="J12" s="14">
        <v>0</v>
      </c>
      <c r="K12" s="15">
        <v>678796774.94000006</v>
      </c>
    </row>
    <row r="13" spans="1:11" x14ac:dyDescent="0.25">
      <c r="A13" s="2">
        <v>10</v>
      </c>
      <c r="B13" s="2">
        <v>21511600100</v>
      </c>
      <c r="C13" s="13" t="s">
        <v>7</v>
      </c>
      <c r="D13" s="4">
        <v>44672966.299999997</v>
      </c>
      <c r="E13" s="4">
        <v>15000000</v>
      </c>
      <c r="F13" s="14">
        <v>0</v>
      </c>
      <c r="G13" s="14">
        <v>0</v>
      </c>
      <c r="H13" s="14">
        <v>0</v>
      </c>
      <c r="I13" s="4">
        <v>80000000</v>
      </c>
      <c r="J13" s="14">
        <v>0</v>
      </c>
      <c r="K13" s="15">
        <v>139672966.30000001</v>
      </c>
    </row>
    <row r="14" spans="1:11" x14ac:dyDescent="0.25">
      <c r="A14" s="2">
        <v>11</v>
      </c>
      <c r="B14" s="2">
        <v>21500100400</v>
      </c>
      <c r="C14" s="13" t="s">
        <v>89</v>
      </c>
      <c r="D14" s="14">
        <v>0</v>
      </c>
      <c r="E14" s="4">
        <v>7500000</v>
      </c>
      <c r="F14" s="14">
        <v>0</v>
      </c>
      <c r="G14" s="14">
        <v>0</v>
      </c>
      <c r="H14" s="14">
        <v>0</v>
      </c>
      <c r="I14" s="14">
        <v>0</v>
      </c>
      <c r="J14" s="14">
        <v>0</v>
      </c>
      <c r="K14" s="15">
        <v>7500000</v>
      </c>
    </row>
    <row r="15" spans="1:11" x14ac:dyDescent="0.25">
      <c r="A15" s="2">
        <v>12</v>
      </c>
      <c r="B15" s="2">
        <v>21502100100</v>
      </c>
      <c r="C15" s="13" t="s">
        <v>90</v>
      </c>
      <c r="D15" s="14">
        <v>0</v>
      </c>
      <c r="E15" s="4">
        <v>3000000</v>
      </c>
      <c r="F15" s="14">
        <v>0</v>
      </c>
      <c r="G15" s="14">
        <v>0</v>
      </c>
      <c r="H15" s="14">
        <v>0</v>
      </c>
      <c r="I15" s="14">
        <v>0</v>
      </c>
      <c r="J15" s="14">
        <v>0</v>
      </c>
      <c r="K15" s="15">
        <v>3000000</v>
      </c>
    </row>
    <row r="16" spans="1:11" ht="27.6" x14ac:dyDescent="0.25">
      <c r="A16" s="2">
        <v>13</v>
      </c>
      <c r="B16" s="2">
        <v>55700200100</v>
      </c>
      <c r="C16" s="13" t="s">
        <v>91</v>
      </c>
      <c r="D16" s="14">
        <v>0</v>
      </c>
      <c r="E16" s="4">
        <v>30800000</v>
      </c>
      <c r="F16" s="14">
        <v>0</v>
      </c>
      <c r="G16" s="14">
        <v>0</v>
      </c>
      <c r="H16" s="14">
        <v>0</v>
      </c>
      <c r="I16" s="4">
        <v>2960390000</v>
      </c>
      <c r="J16" s="14">
        <v>0</v>
      </c>
      <c r="K16" s="15">
        <v>2991190000</v>
      </c>
    </row>
    <row r="17" spans="1:11" ht="27.6" x14ac:dyDescent="0.25">
      <c r="A17" s="2">
        <v>14</v>
      </c>
      <c r="B17" s="2">
        <v>11100200100</v>
      </c>
      <c r="C17" s="13" t="s">
        <v>92</v>
      </c>
      <c r="D17" s="14">
        <v>0</v>
      </c>
      <c r="E17" s="4">
        <v>150000000</v>
      </c>
      <c r="F17" s="14">
        <v>0</v>
      </c>
      <c r="G17" s="14">
        <v>0</v>
      </c>
      <c r="H17" s="14">
        <v>0</v>
      </c>
      <c r="I17" s="14">
        <v>0</v>
      </c>
      <c r="J17" s="14">
        <v>0</v>
      </c>
      <c r="K17" s="15">
        <v>150000000</v>
      </c>
    </row>
    <row r="18" spans="1:11" ht="27.6" x14ac:dyDescent="0.25">
      <c r="A18" s="2">
        <v>15</v>
      </c>
      <c r="B18" s="2">
        <v>11100200300</v>
      </c>
      <c r="C18" s="13" t="s">
        <v>93</v>
      </c>
      <c r="D18" s="14">
        <v>0</v>
      </c>
      <c r="E18" s="4">
        <v>124500000</v>
      </c>
      <c r="F18" s="14">
        <v>0</v>
      </c>
      <c r="G18" s="14">
        <v>0</v>
      </c>
      <c r="H18" s="14">
        <v>0</v>
      </c>
      <c r="I18" s="14">
        <v>0</v>
      </c>
      <c r="J18" s="14">
        <v>0</v>
      </c>
      <c r="K18" s="15">
        <v>124500000</v>
      </c>
    </row>
    <row r="19" spans="1:11" x14ac:dyDescent="0.25">
      <c r="A19" s="2">
        <v>16</v>
      </c>
      <c r="B19" s="2">
        <v>21510200200</v>
      </c>
      <c r="C19" s="13" t="s">
        <v>94</v>
      </c>
      <c r="D19" s="14">
        <v>0</v>
      </c>
      <c r="E19" s="4">
        <v>27000000</v>
      </c>
      <c r="F19" s="14">
        <v>0</v>
      </c>
      <c r="G19" s="14">
        <v>0</v>
      </c>
      <c r="H19" s="14">
        <v>0</v>
      </c>
      <c r="I19" s="14">
        <v>0</v>
      </c>
      <c r="J19" s="14">
        <v>0</v>
      </c>
      <c r="K19" s="15">
        <v>27000000</v>
      </c>
    </row>
    <row r="20" spans="1:11" x14ac:dyDescent="0.25">
      <c r="A20" s="2">
        <v>17</v>
      </c>
      <c r="B20" s="2">
        <v>11100200700</v>
      </c>
      <c r="C20" s="13" t="s">
        <v>95</v>
      </c>
      <c r="D20" s="14">
        <v>0</v>
      </c>
      <c r="E20" s="4">
        <v>43500000</v>
      </c>
      <c r="F20" s="14">
        <v>0</v>
      </c>
      <c r="G20" s="14">
        <v>0</v>
      </c>
      <c r="H20" s="14">
        <v>0</v>
      </c>
      <c r="I20" s="14">
        <v>0</v>
      </c>
      <c r="J20" s="14">
        <v>0</v>
      </c>
      <c r="K20" s="15">
        <v>43500000</v>
      </c>
    </row>
    <row r="21" spans="1:11" ht="27.6" x14ac:dyDescent="0.25">
      <c r="A21" s="2">
        <v>18</v>
      </c>
      <c r="B21" s="2">
        <v>23405600100</v>
      </c>
      <c r="C21" s="13" t="s">
        <v>8</v>
      </c>
      <c r="D21" s="4">
        <v>35815405.369999997</v>
      </c>
      <c r="E21" s="4">
        <v>13500000</v>
      </c>
      <c r="F21" s="14">
        <v>0</v>
      </c>
      <c r="G21" s="14">
        <v>0</v>
      </c>
      <c r="H21" s="14">
        <v>0</v>
      </c>
      <c r="I21" s="4">
        <v>16470000000</v>
      </c>
      <c r="J21" s="14">
        <v>0</v>
      </c>
      <c r="K21" s="15">
        <v>16519315405.370001</v>
      </c>
    </row>
    <row r="22" spans="1:11" x14ac:dyDescent="0.25">
      <c r="A22" s="2">
        <v>19</v>
      </c>
      <c r="B22" s="2">
        <v>11100201200</v>
      </c>
      <c r="C22" s="13" t="s">
        <v>96</v>
      </c>
      <c r="D22" s="14">
        <v>0</v>
      </c>
      <c r="E22" s="4">
        <v>75000000</v>
      </c>
      <c r="F22" s="14">
        <v>0</v>
      </c>
      <c r="G22" s="14">
        <v>0</v>
      </c>
      <c r="H22" s="14">
        <v>0</v>
      </c>
      <c r="I22" s="14">
        <v>0</v>
      </c>
      <c r="J22" s="14">
        <v>0</v>
      </c>
      <c r="K22" s="15">
        <v>75000000</v>
      </c>
    </row>
    <row r="23" spans="1:11" x14ac:dyDescent="0.25">
      <c r="A23" s="2">
        <v>20</v>
      </c>
      <c r="B23" s="2">
        <v>11100300100</v>
      </c>
      <c r="C23" s="13" t="s">
        <v>97</v>
      </c>
      <c r="D23" s="4">
        <v>22566736.93</v>
      </c>
      <c r="E23" s="4">
        <v>49000000</v>
      </c>
      <c r="F23" s="14">
        <v>0</v>
      </c>
      <c r="G23" s="14">
        <v>0</v>
      </c>
      <c r="H23" s="14">
        <v>0</v>
      </c>
      <c r="I23" s="4">
        <v>220000000</v>
      </c>
      <c r="J23" s="14">
        <v>0</v>
      </c>
      <c r="K23" s="15">
        <v>291566736.93000001</v>
      </c>
    </row>
    <row r="24" spans="1:11" ht="27.6" x14ac:dyDescent="0.25">
      <c r="A24" s="2">
        <v>21</v>
      </c>
      <c r="B24" s="2">
        <v>21511700100</v>
      </c>
      <c r="C24" s="13" t="s">
        <v>9</v>
      </c>
      <c r="D24" s="4">
        <v>74751024.129999995</v>
      </c>
      <c r="E24" s="4">
        <v>16500000</v>
      </c>
      <c r="F24" s="14">
        <v>0</v>
      </c>
      <c r="G24" s="14">
        <v>0</v>
      </c>
      <c r="H24" s="14">
        <v>0</v>
      </c>
      <c r="I24" s="4">
        <v>2026611000</v>
      </c>
      <c r="J24" s="14">
        <v>0</v>
      </c>
      <c r="K24" s="15">
        <v>2117862024.1300001</v>
      </c>
    </row>
    <row r="25" spans="1:11" x14ac:dyDescent="0.25">
      <c r="A25" s="2">
        <v>22</v>
      </c>
      <c r="B25" s="2">
        <v>11100800100</v>
      </c>
      <c r="C25" s="13" t="s">
        <v>98</v>
      </c>
      <c r="D25" s="14">
        <v>0</v>
      </c>
      <c r="E25" s="4">
        <v>29000000</v>
      </c>
      <c r="F25" s="14">
        <v>0</v>
      </c>
      <c r="G25" s="14">
        <v>0</v>
      </c>
      <c r="H25" s="14">
        <v>0</v>
      </c>
      <c r="I25" s="4">
        <v>800000000</v>
      </c>
      <c r="J25" s="14">
        <v>0</v>
      </c>
      <c r="K25" s="15">
        <v>829000000</v>
      </c>
    </row>
    <row r="26" spans="1:11" x14ac:dyDescent="0.25">
      <c r="A26" s="2">
        <v>23</v>
      </c>
      <c r="B26" s="2">
        <v>23400100100</v>
      </c>
      <c r="C26" s="13" t="s">
        <v>10</v>
      </c>
      <c r="D26" s="4">
        <v>366829597.20999998</v>
      </c>
      <c r="E26" s="4">
        <v>90000000</v>
      </c>
      <c r="F26" s="4">
        <v>50000000</v>
      </c>
      <c r="G26" s="14">
        <v>0</v>
      </c>
      <c r="H26" s="14">
        <v>0</v>
      </c>
      <c r="I26" s="4">
        <v>56360000000</v>
      </c>
      <c r="J26" s="14">
        <v>0</v>
      </c>
      <c r="K26" s="15">
        <v>56866829597.209999</v>
      </c>
    </row>
    <row r="27" spans="1:11" x14ac:dyDescent="0.25">
      <c r="A27" s="2">
        <v>24</v>
      </c>
      <c r="B27" s="2">
        <v>11101700100</v>
      </c>
      <c r="C27" s="13" t="s">
        <v>11</v>
      </c>
      <c r="D27" s="4">
        <v>49004538.57</v>
      </c>
      <c r="E27" s="4">
        <v>117000000</v>
      </c>
      <c r="F27" s="14">
        <v>0</v>
      </c>
      <c r="G27" s="14">
        <v>0</v>
      </c>
      <c r="H27" s="14">
        <v>0</v>
      </c>
      <c r="I27" s="4">
        <v>313500000</v>
      </c>
      <c r="J27" s="14">
        <v>0</v>
      </c>
      <c r="K27" s="15">
        <v>479504538.56999999</v>
      </c>
    </row>
    <row r="28" spans="1:11" x14ac:dyDescent="0.25">
      <c r="A28" s="2">
        <v>25</v>
      </c>
      <c r="B28" s="2">
        <v>11103500100</v>
      </c>
      <c r="C28" s="13" t="s">
        <v>12</v>
      </c>
      <c r="D28" s="4">
        <v>47686562.32</v>
      </c>
      <c r="E28" s="4">
        <v>75000000</v>
      </c>
      <c r="F28" s="14">
        <v>0</v>
      </c>
      <c r="G28" s="14">
        <v>0</v>
      </c>
      <c r="H28" s="14">
        <v>0</v>
      </c>
      <c r="I28" s="4">
        <v>20000000</v>
      </c>
      <c r="J28" s="14">
        <v>0</v>
      </c>
      <c r="K28" s="15">
        <v>142686562.31999999</v>
      </c>
    </row>
    <row r="29" spans="1:11" x14ac:dyDescent="0.25">
      <c r="A29" s="2">
        <v>26</v>
      </c>
      <c r="B29" s="2">
        <v>23300100100</v>
      </c>
      <c r="C29" s="13" t="s">
        <v>13</v>
      </c>
      <c r="D29" s="4">
        <v>618816478.20000005</v>
      </c>
      <c r="E29" s="4">
        <v>123000000</v>
      </c>
      <c r="F29" s="14">
        <v>0</v>
      </c>
      <c r="G29" s="14">
        <v>0</v>
      </c>
      <c r="H29" s="14">
        <v>0</v>
      </c>
      <c r="I29" s="4">
        <v>161000000</v>
      </c>
      <c r="J29" s="14">
        <v>0</v>
      </c>
      <c r="K29" s="15">
        <v>902816478.20000005</v>
      </c>
    </row>
    <row r="30" spans="1:11" x14ac:dyDescent="0.25">
      <c r="A30" s="2">
        <v>27</v>
      </c>
      <c r="B30" s="2">
        <v>53905100100</v>
      </c>
      <c r="C30" s="13" t="s">
        <v>99</v>
      </c>
      <c r="D30" s="4">
        <v>343595609.94</v>
      </c>
      <c r="E30" s="4">
        <v>240000000</v>
      </c>
      <c r="F30" s="14">
        <v>0</v>
      </c>
      <c r="G30" s="14">
        <v>0</v>
      </c>
      <c r="H30" s="14">
        <v>0</v>
      </c>
      <c r="I30" s="4">
        <v>1114000000</v>
      </c>
      <c r="J30" s="14">
        <v>0</v>
      </c>
      <c r="K30" s="15">
        <v>1697595609.9400001</v>
      </c>
    </row>
    <row r="31" spans="1:11" x14ac:dyDescent="0.25">
      <c r="A31" s="2">
        <v>28</v>
      </c>
      <c r="B31" s="2">
        <v>11103500200</v>
      </c>
      <c r="C31" s="13" t="s">
        <v>14</v>
      </c>
      <c r="D31" s="4">
        <v>211164107.21000001</v>
      </c>
      <c r="E31" s="4">
        <v>93000000</v>
      </c>
      <c r="F31" s="14">
        <v>0</v>
      </c>
      <c r="G31" s="14">
        <v>0</v>
      </c>
      <c r="H31" s="4">
        <v>215000000</v>
      </c>
      <c r="I31" s="4">
        <v>25000000</v>
      </c>
      <c r="J31" s="14">
        <v>0</v>
      </c>
      <c r="K31" s="15">
        <v>544164107.21000004</v>
      </c>
    </row>
    <row r="32" spans="1:11" x14ac:dyDescent="0.25">
      <c r="A32" s="2">
        <v>29</v>
      </c>
      <c r="B32" s="2">
        <v>23305100200</v>
      </c>
      <c r="C32" s="13" t="s">
        <v>15</v>
      </c>
      <c r="D32" s="14">
        <v>0</v>
      </c>
      <c r="E32" s="4">
        <v>9300000</v>
      </c>
      <c r="F32" s="14">
        <v>0</v>
      </c>
      <c r="G32" s="14">
        <v>0</v>
      </c>
      <c r="H32" s="14">
        <v>0</v>
      </c>
      <c r="I32" s="4">
        <v>6590000000</v>
      </c>
      <c r="J32" s="14">
        <v>0</v>
      </c>
      <c r="K32" s="15">
        <v>6599300000</v>
      </c>
    </row>
    <row r="33" spans="1:11" x14ac:dyDescent="0.25">
      <c r="A33" s="2">
        <v>30</v>
      </c>
      <c r="B33" s="2">
        <v>11103700100</v>
      </c>
      <c r="C33" s="13" t="s">
        <v>16</v>
      </c>
      <c r="D33" s="4">
        <v>14699484.470000001</v>
      </c>
      <c r="E33" s="4">
        <v>120000000</v>
      </c>
      <c r="F33" s="14">
        <v>0</v>
      </c>
      <c r="G33" s="14">
        <v>0</v>
      </c>
      <c r="H33" s="14">
        <v>0</v>
      </c>
      <c r="I33" s="4">
        <v>10000000</v>
      </c>
      <c r="J33" s="14">
        <v>0</v>
      </c>
      <c r="K33" s="15">
        <v>144699484.47</v>
      </c>
    </row>
    <row r="34" spans="1:11" ht="27.6" x14ac:dyDescent="0.25">
      <c r="A34" s="2">
        <v>31</v>
      </c>
      <c r="B34" s="2">
        <v>25200100100</v>
      </c>
      <c r="C34" s="13" t="s">
        <v>100</v>
      </c>
      <c r="D34" s="4">
        <v>65204377.039999999</v>
      </c>
      <c r="E34" s="4">
        <v>50500000</v>
      </c>
      <c r="F34" s="14">
        <v>0</v>
      </c>
      <c r="G34" s="14">
        <v>0</v>
      </c>
      <c r="H34" s="14">
        <v>0</v>
      </c>
      <c r="I34" s="4">
        <v>70000000</v>
      </c>
      <c r="J34" s="14">
        <v>0</v>
      </c>
      <c r="K34" s="15">
        <v>185704377.03999999</v>
      </c>
    </row>
    <row r="35" spans="1:11" ht="27.6" x14ac:dyDescent="0.25">
      <c r="A35" s="2">
        <v>32</v>
      </c>
      <c r="B35" s="2">
        <v>22200100100</v>
      </c>
      <c r="C35" s="13" t="s">
        <v>17</v>
      </c>
      <c r="D35" s="4">
        <v>218606370.16999999</v>
      </c>
      <c r="E35" s="4">
        <v>75000000</v>
      </c>
      <c r="F35" s="14">
        <v>0</v>
      </c>
      <c r="G35" s="14">
        <v>0</v>
      </c>
      <c r="H35" s="14">
        <v>0</v>
      </c>
      <c r="I35" s="4">
        <v>837000000</v>
      </c>
      <c r="J35" s="14">
        <v>0</v>
      </c>
      <c r="K35" s="15">
        <v>1130606370.1700001</v>
      </c>
    </row>
    <row r="36" spans="1:11" x14ac:dyDescent="0.25">
      <c r="A36" s="2">
        <v>33</v>
      </c>
      <c r="B36" s="2">
        <v>11103800100</v>
      </c>
      <c r="C36" s="13" t="s">
        <v>18</v>
      </c>
      <c r="D36" s="4">
        <v>20809972.010000002</v>
      </c>
      <c r="E36" s="4">
        <v>150000000</v>
      </c>
      <c r="F36" s="14">
        <v>0</v>
      </c>
      <c r="G36" s="14">
        <v>0</v>
      </c>
      <c r="H36" s="14">
        <v>0</v>
      </c>
      <c r="I36" s="4">
        <v>17000000</v>
      </c>
      <c r="J36" s="14">
        <v>0</v>
      </c>
      <c r="K36" s="15">
        <v>187809972.00999999</v>
      </c>
    </row>
    <row r="37" spans="1:11" ht="27.6" x14ac:dyDescent="0.25">
      <c r="A37" s="2">
        <v>34</v>
      </c>
      <c r="B37" s="2">
        <v>11105200100</v>
      </c>
      <c r="C37" s="13" t="s">
        <v>101</v>
      </c>
      <c r="D37" s="4">
        <v>14167153.609999999</v>
      </c>
      <c r="E37" s="4">
        <v>85000000</v>
      </c>
      <c r="F37" s="14">
        <v>0</v>
      </c>
      <c r="G37" s="14">
        <v>0</v>
      </c>
      <c r="H37" s="14">
        <v>0</v>
      </c>
      <c r="I37" s="4">
        <v>6000000</v>
      </c>
      <c r="J37" s="14">
        <v>0</v>
      </c>
      <c r="K37" s="15">
        <v>105167153.61</v>
      </c>
    </row>
    <row r="38" spans="1:11" x14ac:dyDescent="0.25">
      <c r="A38" s="2">
        <v>35</v>
      </c>
      <c r="B38" s="2">
        <v>22200900100</v>
      </c>
      <c r="C38" s="13" t="s">
        <v>102</v>
      </c>
      <c r="D38" s="4">
        <v>23710840.52</v>
      </c>
      <c r="E38" s="4">
        <v>11500000</v>
      </c>
      <c r="F38" s="14">
        <v>0</v>
      </c>
      <c r="G38" s="14">
        <v>0</v>
      </c>
      <c r="H38" s="14">
        <v>0</v>
      </c>
      <c r="I38" s="4">
        <v>3000000</v>
      </c>
      <c r="J38" s="14">
        <v>0</v>
      </c>
      <c r="K38" s="15">
        <v>38210840.520000003</v>
      </c>
    </row>
    <row r="39" spans="1:11" x14ac:dyDescent="0.25">
      <c r="A39" s="2">
        <v>36</v>
      </c>
      <c r="B39" s="2">
        <v>11110100100</v>
      </c>
      <c r="C39" s="13" t="s">
        <v>103</v>
      </c>
      <c r="D39" s="14">
        <v>0</v>
      </c>
      <c r="E39" s="4">
        <v>9000000</v>
      </c>
      <c r="F39" s="14">
        <v>0</v>
      </c>
      <c r="G39" s="14">
        <v>0</v>
      </c>
      <c r="H39" s="14">
        <v>0</v>
      </c>
      <c r="I39" s="14">
        <v>0</v>
      </c>
      <c r="J39" s="14">
        <v>0</v>
      </c>
      <c r="K39" s="15">
        <v>9000000</v>
      </c>
    </row>
    <row r="40" spans="1:11" x14ac:dyDescent="0.25">
      <c r="A40" s="2">
        <v>37</v>
      </c>
      <c r="B40" s="2">
        <v>23305200100</v>
      </c>
      <c r="C40" s="13" t="s">
        <v>104</v>
      </c>
      <c r="D40" s="14">
        <v>0</v>
      </c>
      <c r="E40" s="14">
        <v>0</v>
      </c>
      <c r="F40" s="4">
        <v>6600000</v>
      </c>
      <c r="G40" s="14">
        <v>0</v>
      </c>
      <c r="H40" s="14">
        <v>0</v>
      </c>
      <c r="I40" s="14">
        <v>0</v>
      </c>
      <c r="J40" s="14">
        <v>0</v>
      </c>
      <c r="K40" s="15">
        <v>6600000</v>
      </c>
    </row>
    <row r="41" spans="1:11" x14ac:dyDescent="0.25">
      <c r="A41" s="2">
        <v>38</v>
      </c>
      <c r="B41" s="2">
        <v>11110500100</v>
      </c>
      <c r="C41" s="13" t="s">
        <v>105</v>
      </c>
      <c r="D41" s="14">
        <v>0</v>
      </c>
      <c r="E41" s="4">
        <v>54000000</v>
      </c>
      <c r="F41" s="14">
        <v>0</v>
      </c>
      <c r="G41" s="14">
        <v>0</v>
      </c>
      <c r="H41" s="14">
        <v>0</v>
      </c>
      <c r="I41" s="14">
        <v>0</v>
      </c>
      <c r="J41" s="14">
        <v>0</v>
      </c>
      <c r="K41" s="15">
        <v>54000000</v>
      </c>
    </row>
    <row r="42" spans="1:11" x14ac:dyDescent="0.25">
      <c r="A42" s="2">
        <v>39</v>
      </c>
      <c r="B42" s="2">
        <v>22205100100</v>
      </c>
      <c r="C42" s="13" t="s">
        <v>19</v>
      </c>
      <c r="D42" s="4">
        <v>55803735.689999998</v>
      </c>
      <c r="E42" s="4">
        <v>65000000</v>
      </c>
      <c r="F42" s="4">
        <v>40000000</v>
      </c>
      <c r="G42" s="14">
        <v>0</v>
      </c>
      <c r="H42" s="14">
        <v>0</v>
      </c>
      <c r="I42" s="4">
        <v>410000000</v>
      </c>
      <c r="J42" s="14">
        <v>0</v>
      </c>
      <c r="K42" s="15">
        <v>570803735.69000006</v>
      </c>
    </row>
    <row r="43" spans="1:11" ht="27.6" x14ac:dyDescent="0.25">
      <c r="A43" s="2">
        <v>40</v>
      </c>
      <c r="B43" s="2">
        <v>11111300400</v>
      </c>
      <c r="C43" s="13" t="s">
        <v>106</v>
      </c>
      <c r="D43" s="4">
        <v>20000000</v>
      </c>
      <c r="E43" s="4">
        <v>54000000</v>
      </c>
      <c r="F43" s="14">
        <v>0</v>
      </c>
      <c r="G43" s="14">
        <v>0</v>
      </c>
      <c r="H43" s="14">
        <v>0</v>
      </c>
      <c r="I43" s="4">
        <v>250000000</v>
      </c>
      <c r="J43" s="14">
        <v>0</v>
      </c>
      <c r="K43" s="15">
        <v>324000000</v>
      </c>
    </row>
    <row r="44" spans="1:11" x14ac:dyDescent="0.25">
      <c r="A44" s="2">
        <v>41</v>
      </c>
      <c r="B44" s="2">
        <v>22205600100</v>
      </c>
      <c r="C44" s="13" t="s">
        <v>107</v>
      </c>
      <c r="D44" s="4">
        <v>14946968.41</v>
      </c>
      <c r="E44" s="4">
        <v>73000000</v>
      </c>
      <c r="F44" s="4">
        <v>200000000</v>
      </c>
      <c r="G44" s="14">
        <v>0</v>
      </c>
      <c r="H44" s="14">
        <v>0</v>
      </c>
      <c r="I44" s="4">
        <v>250000000</v>
      </c>
      <c r="J44" s="14">
        <v>0</v>
      </c>
      <c r="K44" s="15">
        <v>537946968.40999997</v>
      </c>
    </row>
    <row r="45" spans="1:11" ht="27.6" x14ac:dyDescent="0.25">
      <c r="A45" s="2">
        <v>42</v>
      </c>
      <c r="B45" s="2">
        <v>22205700100</v>
      </c>
      <c r="C45" s="13" t="s">
        <v>20</v>
      </c>
      <c r="D45" s="4">
        <v>25885061.329999998</v>
      </c>
      <c r="E45" s="14">
        <v>0</v>
      </c>
      <c r="F45" s="4">
        <v>190000000</v>
      </c>
      <c r="G45" s="14">
        <v>0</v>
      </c>
      <c r="H45" s="14">
        <v>0</v>
      </c>
      <c r="I45" s="4">
        <v>1000000000</v>
      </c>
      <c r="J45" s="14">
        <v>0</v>
      </c>
      <c r="K45" s="15">
        <v>1215885061.3299999</v>
      </c>
    </row>
    <row r="46" spans="1:11" ht="27.6" x14ac:dyDescent="0.25">
      <c r="A46" s="2">
        <v>43</v>
      </c>
      <c r="B46" s="2">
        <v>11113200100</v>
      </c>
      <c r="C46" s="13" t="s">
        <v>108</v>
      </c>
      <c r="D46" s="4">
        <v>93607921.75</v>
      </c>
      <c r="E46" s="4">
        <v>48000000</v>
      </c>
      <c r="F46" s="14">
        <v>0</v>
      </c>
      <c r="G46" s="14">
        <v>0</v>
      </c>
      <c r="H46" s="14">
        <v>0</v>
      </c>
      <c r="I46" s="4">
        <v>5859810000</v>
      </c>
      <c r="J46" s="14">
        <v>0</v>
      </c>
      <c r="K46" s="15">
        <v>6001417921.75</v>
      </c>
    </row>
    <row r="47" spans="1:11" x14ac:dyDescent="0.25">
      <c r="A47" s="2">
        <v>44</v>
      </c>
      <c r="B47" s="2">
        <v>23600100100</v>
      </c>
      <c r="C47" s="13" t="s">
        <v>21</v>
      </c>
      <c r="D47" s="4">
        <v>140505114.75999999</v>
      </c>
      <c r="E47" s="4">
        <v>90000000</v>
      </c>
      <c r="F47" s="14">
        <v>0</v>
      </c>
      <c r="G47" s="14">
        <v>0</v>
      </c>
      <c r="H47" s="14">
        <v>0</v>
      </c>
      <c r="I47" s="4">
        <v>400000000</v>
      </c>
      <c r="J47" s="14">
        <v>0</v>
      </c>
      <c r="K47" s="15">
        <v>630505114.75999999</v>
      </c>
    </row>
    <row r="48" spans="1:11" ht="27.6" x14ac:dyDescent="0.25">
      <c r="A48" s="2">
        <v>45</v>
      </c>
      <c r="B48" s="2">
        <v>25305300100</v>
      </c>
      <c r="C48" s="13" t="s">
        <v>22</v>
      </c>
      <c r="D48" s="4">
        <v>150615261.71000001</v>
      </c>
      <c r="E48" s="4">
        <v>14500000</v>
      </c>
      <c r="F48" s="14">
        <v>0</v>
      </c>
      <c r="G48" s="14">
        <v>0</v>
      </c>
      <c r="H48" s="14">
        <v>0</v>
      </c>
      <c r="I48" s="4">
        <v>140000000</v>
      </c>
      <c r="J48" s="14">
        <v>0</v>
      </c>
      <c r="K48" s="15">
        <v>305115261.70999998</v>
      </c>
    </row>
    <row r="49" spans="1:11" ht="27.6" x14ac:dyDescent="0.25">
      <c r="A49" s="2">
        <v>46</v>
      </c>
      <c r="B49" s="2">
        <v>51700100100</v>
      </c>
      <c r="C49" s="13" t="s">
        <v>23</v>
      </c>
      <c r="D49" s="4">
        <v>1688741475.8499999</v>
      </c>
      <c r="E49" s="4">
        <v>670000000</v>
      </c>
      <c r="F49" s="14">
        <v>0</v>
      </c>
      <c r="G49" s="14">
        <v>0</v>
      </c>
      <c r="H49" s="14">
        <v>0</v>
      </c>
      <c r="I49" s="4">
        <v>4136296000</v>
      </c>
      <c r="J49" s="14">
        <v>0</v>
      </c>
      <c r="K49" s="15">
        <v>6495037475.8500004</v>
      </c>
    </row>
    <row r="50" spans="1:11" ht="27.6" x14ac:dyDescent="0.25">
      <c r="A50" s="2">
        <v>47</v>
      </c>
      <c r="B50" s="2">
        <v>16100100100</v>
      </c>
      <c r="C50" s="13" t="s">
        <v>109</v>
      </c>
      <c r="D50" s="14">
        <v>0</v>
      </c>
      <c r="E50" s="4">
        <v>60000000</v>
      </c>
      <c r="F50" s="14">
        <v>0</v>
      </c>
      <c r="G50" s="14">
        <v>0</v>
      </c>
      <c r="H50" s="14">
        <v>0</v>
      </c>
      <c r="I50" s="14">
        <v>0</v>
      </c>
      <c r="J50" s="14">
        <v>0</v>
      </c>
      <c r="K50" s="15">
        <v>60000000</v>
      </c>
    </row>
    <row r="51" spans="1:11" x14ac:dyDescent="0.25">
      <c r="A51" s="2">
        <v>48</v>
      </c>
      <c r="B51" s="2">
        <v>51700100400</v>
      </c>
      <c r="C51" s="13" t="s">
        <v>110</v>
      </c>
      <c r="D51" s="14">
        <v>0</v>
      </c>
      <c r="E51" s="4">
        <v>12000000</v>
      </c>
      <c r="F51" s="14">
        <v>0</v>
      </c>
      <c r="G51" s="14">
        <v>0</v>
      </c>
      <c r="H51" s="14">
        <v>0</v>
      </c>
      <c r="I51" s="4">
        <v>1000000</v>
      </c>
      <c r="J51" s="14">
        <v>0</v>
      </c>
      <c r="K51" s="15">
        <v>13000000</v>
      </c>
    </row>
    <row r="52" spans="1:11" ht="27.6" x14ac:dyDescent="0.25">
      <c r="A52" s="2">
        <v>49</v>
      </c>
      <c r="B52" s="2">
        <v>51700300100</v>
      </c>
      <c r="C52" s="13" t="s">
        <v>24</v>
      </c>
      <c r="D52" s="4">
        <v>382201786.60000002</v>
      </c>
      <c r="E52" s="4">
        <v>107000000</v>
      </c>
      <c r="F52" s="14">
        <v>0</v>
      </c>
      <c r="G52" s="14">
        <v>0</v>
      </c>
      <c r="H52" s="14">
        <v>0</v>
      </c>
      <c r="I52" s="4">
        <v>4174000000</v>
      </c>
      <c r="J52" s="14">
        <v>0</v>
      </c>
      <c r="K52" s="15">
        <v>4663201786.6000004</v>
      </c>
    </row>
    <row r="53" spans="1:11" x14ac:dyDescent="0.25">
      <c r="A53" s="2">
        <v>50</v>
      </c>
      <c r="B53" s="2">
        <v>16100100200</v>
      </c>
      <c r="C53" s="13" t="s">
        <v>25</v>
      </c>
      <c r="D53" s="4">
        <v>53886700.189999998</v>
      </c>
      <c r="E53" s="4">
        <v>842800000</v>
      </c>
      <c r="F53" s="14">
        <v>0</v>
      </c>
      <c r="G53" s="14">
        <v>0</v>
      </c>
      <c r="H53" s="14">
        <v>0</v>
      </c>
      <c r="I53" s="4">
        <v>1080000000</v>
      </c>
      <c r="J53" s="14">
        <v>0</v>
      </c>
      <c r="K53" s="15">
        <v>1976686700.1900001</v>
      </c>
    </row>
    <row r="54" spans="1:11" x14ac:dyDescent="0.25">
      <c r="A54" s="2">
        <v>51</v>
      </c>
      <c r="B54" s="2">
        <v>51700800100</v>
      </c>
      <c r="C54" s="13" t="s">
        <v>26</v>
      </c>
      <c r="D54" s="4">
        <v>27009444.559999999</v>
      </c>
      <c r="E54" s="4">
        <v>27000000</v>
      </c>
      <c r="F54" s="14">
        <v>0</v>
      </c>
      <c r="G54" s="14">
        <v>0</v>
      </c>
      <c r="H54" s="14">
        <v>0</v>
      </c>
      <c r="I54" s="4">
        <v>88500000</v>
      </c>
      <c r="J54" s="14">
        <v>0</v>
      </c>
      <c r="K54" s="15">
        <v>142509444.56</v>
      </c>
    </row>
    <row r="55" spans="1:11" x14ac:dyDescent="0.25">
      <c r="A55" s="2">
        <v>52</v>
      </c>
      <c r="B55" s="2">
        <v>51701800100</v>
      </c>
      <c r="C55" s="13" t="s">
        <v>111</v>
      </c>
      <c r="D55" s="14">
        <v>0</v>
      </c>
      <c r="E55" s="14">
        <v>0</v>
      </c>
      <c r="F55" s="4">
        <v>5500000000</v>
      </c>
      <c r="G55" s="14">
        <v>0</v>
      </c>
      <c r="H55" s="14">
        <v>0</v>
      </c>
      <c r="I55" s="4">
        <v>1100000000</v>
      </c>
      <c r="J55" s="14">
        <v>0</v>
      </c>
      <c r="K55" s="15">
        <v>6600000000</v>
      </c>
    </row>
    <row r="56" spans="1:11" x14ac:dyDescent="0.25">
      <c r="A56" s="2">
        <v>53</v>
      </c>
      <c r="B56" s="2">
        <v>16100200100</v>
      </c>
      <c r="C56" s="13" t="s">
        <v>27</v>
      </c>
      <c r="D56" s="4">
        <v>13771505.470000001</v>
      </c>
      <c r="E56" s="4">
        <v>111000000</v>
      </c>
      <c r="F56" s="14">
        <v>0</v>
      </c>
      <c r="G56" s="14">
        <v>0</v>
      </c>
      <c r="H56" s="14">
        <v>0</v>
      </c>
      <c r="I56" s="4">
        <v>10000000</v>
      </c>
      <c r="J56" s="14">
        <v>0</v>
      </c>
      <c r="K56" s="15">
        <v>134771505.47</v>
      </c>
    </row>
    <row r="57" spans="1:11" ht="27.6" x14ac:dyDescent="0.25">
      <c r="A57" s="2">
        <v>54</v>
      </c>
      <c r="B57" s="2">
        <v>25210300100</v>
      </c>
      <c r="C57" s="13" t="s">
        <v>28</v>
      </c>
      <c r="D57" s="4">
        <v>83993542.730000004</v>
      </c>
      <c r="E57" s="4">
        <v>42300000</v>
      </c>
      <c r="F57" s="14">
        <v>0</v>
      </c>
      <c r="G57" s="14">
        <v>0</v>
      </c>
      <c r="H57" s="14">
        <v>0</v>
      </c>
      <c r="I57" s="4">
        <v>1292000000</v>
      </c>
      <c r="J57" s="14">
        <v>0</v>
      </c>
      <c r="K57" s="15">
        <v>1418293542.73</v>
      </c>
    </row>
    <row r="58" spans="1:11" x14ac:dyDescent="0.25">
      <c r="A58" s="2">
        <v>55</v>
      </c>
      <c r="B58" s="2">
        <v>51702100100</v>
      </c>
      <c r="C58" s="13" t="s">
        <v>112</v>
      </c>
      <c r="D58" s="14">
        <v>0</v>
      </c>
      <c r="E58" s="14">
        <v>0</v>
      </c>
      <c r="F58" s="4">
        <v>3000000000</v>
      </c>
      <c r="G58" s="14">
        <v>0</v>
      </c>
      <c r="H58" s="14">
        <v>0</v>
      </c>
      <c r="I58" s="4">
        <v>500000000</v>
      </c>
      <c r="J58" s="14">
        <v>0</v>
      </c>
      <c r="K58" s="15">
        <v>3500000000</v>
      </c>
    </row>
    <row r="59" spans="1:11" x14ac:dyDescent="0.25">
      <c r="A59" s="2">
        <v>56</v>
      </c>
      <c r="B59" s="2">
        <v>11200400100</v>
      </c>
      <c r="C59" s="13" t="s">
        <v>113</v>
      </c>
      <c r="D59" s="4">
        <v>231626978.31999999</v>
      </c>
      <c r="E59" s="4">
        <v>250000000</v>
      </c>
      <c r="F59" s="14">
        <v>0</v>
      </c>
      <c r="G59" s="14">
        <v>0</v>
      </c>
      <c r="H59" s="4">
        <v>36000000</v>
      </c>
      <c r="I59" s="4">
        <v>468000000</v>
      </c>
      <c r="J59" s="14">
        <v>0</v>
      </c>
      <c r="K59" s="15">
        <v>985626978.32000005</v>
      </c>
    </row>
    <row r="60" spans="1:11" ht="27.6" x14ac:dyDescent="0.25">
      <c r="A60" s="2">
        <v>57</v>
      </c>
      <c r="B60" s="2">
        <v>51702100200</v>
      </c>
      <c r="C60" s="13" t="s">
        <v>114</v>
      </c>
      <c r="D60" s="14">
        <v>0</v>
      </c>
      <c r="E60" s="14">
        <v>0</v>
      </c>
      <c r="F60" s="4">
        <v>1100000000</v>
      </c>
      <c r="G60" s="14">
        <v>0</v>
      </c>
      <c r="H60" s="14">
        <v>0</v>
      </c>
      <c r="I60" s="4">
        <v>1200000000</v>
      </c>
      <c r="J60" s="14">
        <v>0</v>
      </c>
      <c r="K60" s="15">
        <v>2300000000</v>
      </c>
    </row>
    <row r="61" spans="1:11" x14ac:dyDescent="0.25">
      <c r="A61" s="2">
        <v>58</v>
      </c>
      <c r="B61" s="2">
        <v>51702100300</v>
      </c>
      <c r="C61" s="13" t="s">
        <v>115</v>
      </c>
      <c r="D61" s="14">
        <v>0</v>
      </c>
      <c r="E61" s="14">
        <v>0</v>
      </c>
      <c r="F61" s="4">
        <v>1200000000</v>
      </c>
      <c r="G61" s="14">
        <v>0</v>
      </c>
      <c r="H61" s="14">
        <v>0</v>
      </c>
      <c r="I61" s="4">
        <v>1200000000</v>
      </c>
      <c r="J61" s="14">
        <v>0</v>
      </c>
      <c r="K61" s="15">
        <v>2400000000</v>
      </c>
    </row>
    <row r="62" spans="1:11" x14ac:dyDescent="0.25">
      <c r="A62" s="2">
        <v>59</v>
      </c>
      <c r="B62" s="2">
        <v>11200700100</v>
      </c>
      <c r="C62" s="13" t="s">
        <v>116</v>
      </c>
      <c r="D62" s="14">
        <v>0</v>
      </c>
      <c r="E62" s="4">
        <v>750000000</v>
      </c>
      <c r="F62" s="14">
        <v>0</v>
      </c>
      <c r="G62" s="14">
        <v>0</v>
      </c>
      <c r="H62" s="14">
        <v>0</v>
      </c>
      <c r="I62" s="14">
        <v>0</v>
      </c>
      <c r="J62" s="14">
        <v>0</v>
      </c>
      <c r="K62" s="15">
        <v>750000000</v>
      </c>
    </row>
    <row r="63" spans="1:11" x14ac:dyDescent="0.25">
      <c r="A63" s="2">
        <v>60</v>
      </c>
      <c r="B63" s="2">
        <v>51705400100</v>
      </c>
      <c r="C63" s="13" t="s">
        <v>29</v>
      </c>
      <c r="D63" s="4">
        <v>21735288805.619999</v>
      </c>
      <c r="E63" s="4">
        <v>81000000</v>
      </c>
      <c r="F63" s="14">
        <v>0</v>
      </c>
      <c r="G63" s="14">
        <v>0</v>
      </c>
      <c r="H63" s="14">
        <v>0</v>
      </c>
      <c r="I63" s="4">
        <v>31350000</v>
      </c>
      <c r="J63" s="14">
        <v>0</v>
      </c>
      <c r="K63" s="15">
        <v>21847638805.619999</v>
      </c>
    </row>
    <row r="64" spans="1:11" x14ac:dyDescent="0.25">
      <c r="A64" s="2">
        <v>61</v>
      </c>
      <c r="B64" s="2">
        <v>25210200100</v>
      </c>
      <c r="C64" s="13" t="s">
        <v>30</v>
      </c>
      <c r="D64" s="4">
        <v>319239407.27999997</v>
      </c>
      <c r="E64" s="4">
        <v>49000000</v>
      </c>
      <c r="F64" s="14">
        <v>0</v>
      </c>
      <c r="G64" s="14">
        <v>0</v>
      </c>
      <c r="H64" s="14">
        <v>0</v>
      </c>
      <c r="I64" s="4">
        <v>23894862500</v>
      </c>
      <c r="J64" s="14">
        <v>0</v>
      </c>
      <c r="K64" s="15">
        <v>24263101907.279999</v>
      </c>
    </row>
    <row r="65" spans="1:11" x14ac:dyDescent="0.25">
      <c r="A65" s="2">
        <v>62</v>
      </c>
      <c r="B65" s="2">
        <v>11200700200</v>
      </c>
      <c r="C65" s="13" t="s">
        <v>117</v>
      </c>
      <c r="D65" s="14">
        <v>0</v>
      </c>
      <c r="E65" s="4">
        <v>15000000</v>
      </c>
      <c r="F65" s="14">
        <v>0</v>
      </c>
      <c r="G65" s="14">
        <v>0</v>
      </c>
      <c r="H65" s="14">
        <v>0</v>
      </c>
      <c r="I65" s="14">
        <v>0</v>
      </c>
      <c r="J65" s="14">
        <v>0</v>
      </c>
      <c r="K65" s="15">
        <v>15000000</v>
      </c>
    </row>
    <row r="66" spans="1:11" x14ac:dyDescent="0.25">
      <c r="A66" s="2">
        <v>63</v>
      </c>
      <c r="B66" s="2">
        <v>51705400200</v>
      </c>
      <c r="C66" s="13" t="s">
        <v>118</v>
      </c>
      <c r="D66" s="14">
        <v>0</v>
      </c>
      <c r="E66" s="4">
        <v>5500000</v>
      </c>
      <c r="F66" s="14">
        <v>0</v>
      </c>
      <c r="G66" s="14">
        <v>0</v>
      </c>
      <c r="H66" s="14">
        <v>0</v>
      </c>
      <c r="I66" s="4">
        <v>1500000</v>
      </c>
      <c r="J66" s="14">
        <v>0</v>
      </c>
      <c r="K66" s="15">
        <v>7000000</v>
      </c>
    </row>
    <row r="67" spans="1:11" x14ac:dyDescent="0.25">
      <c r="A67" s="2">
        <v>64</v>
      </c>
      <c r="B67" s="2">
        <v>11202100100</v>
      </c>
      <c r="C67" s="13" t="s">
        <v>119</v>
      </c>
      <c r="D67" s="14">
        <v>0</v>
      </c>
      <c r="E67" s="4">
        <v>150000000</v>
      </c>
      <c r="F67" s="14">
        <v>0</v>
      </c>
      <c r="G67" s="14">
        <v>0</v>
      </c>
      <c r="H67" s="14">
        <v>0</v>
      </c>
      <c r="I67" s="14">
        <v>0</v>
      </c>
      <c r="J67" s="14">
        <v>0</v>
      </c>
      <c r="K67" s="15">
        <v>150000000</v>
      </c>
    </row>
    <row r="68" spans="1:11" x14ac:dyDescent="0.25">
      <c r="A68" s="2">
        <v>65</v>
      </c>
      <c r="B68" s="2">
        <v>26000100100</v>
      </c>
      <c r="C68" s="13" t="s">
        <v>31</v>
      </c>
      <c r="D68" s="4">
        <v>158341203.13999999</v>
      </c>
      <c r="E68" s="4">
        <v>77000000</v>
      </c>
      <c r="F68" s="14">
        <v>0</v>
      </c>
      <c r="G68" s="14">
        <v>0</v>
      </c>
      <c r="H68" s="14">
        <v>0</v>
      </c>
      <c r="I68" s="4">
        <v>4735500000</v>
      </c>
      <c r="J68" s="14">
        <v>0</v>
      </c>
      <c r="K68" s="15">
        <v>4970841203.1400003</v>
      </c>
    </row>
    <row r="69" spans="1:11" x14ac:dyDescent="0.25">
      <c r="A69" s="2">
        <v>66</v>
      </c>
      <c r="B69" s="2">
        <v>51700100200</v>
      </c>
      <c r="C69" s="13" t="s">
        <v>120</v>
      </c>
      <c r="D69" s="14">
        <v>0</v>
      </c>
      <c r="E69" s="4">
        <v>32000000</v>
      </c>
      <c r="F69" s="14">
        <v>0</v>
      </c>
      <c r="G69" s="14">
        <v>0</v>
      </c>
      <c r="H69" s="14">
        <v>0</v>
      </c>
      <c r="I69" s="14">
        <v>0</v>
      </c>
      <c r="J69" s="14">
        <v>0</v>
      </c>
      <c r="K69" s="15">
        <v>32000000</v>
      </c>
    </row>
    <row r="70" spans="1:11" x14ac:dyDescent="0.25">
      <c r="A70" s="2">
        <v>67</v>
      </c>
      <c r="B70" s="2">
        <v>51705400300</v>
      </c>
      <c r="C70" s="13" t="s">
        <v>121</v>
      </c>
      <c r="D70" s="14">
        <v>0</v>
      </c>
      <c r="E70" s="4">
        <v>5500000</v>
      </c>
      <c r="F70" s="14">
        <v>0</v>
      </c>
      <c r="G70" s="14">
        <v>0</v>
      </c>
      <c r="H70" s="14">
        <v>0</v>
      </c>
      <c r="I70" s="4">
        <v>1000000</v>
      </c>
      <c r="J70" s="14">
        <v>0</v>
      </c>
      <c r="K70" s="15">
        <v>6500000</v>
      </c>
    </row>
    <row r="71" spans="1:11" x14ac:dyDescent="0.25">
      <c r="A71" s="2">
        <v>68</v>
      </c>
      <c r="B71" s="2">
        <v>26000200100</v>
      </c>
      <c r="C71" s="13" t="s">
        <v>32</v>
      </c>
      <c r="D71" s="4">
        <v>37238790.25</v>
      </c>
      <c r="E71" s="4">
        <v>22000000</v>
      </c>
      <c r="F71" s="14">
        <v>0</v>
      </c>
      <c r="G71" s="14">
        <v>0</v>
      </c>
      <c r="H71" s="14">
        <v>0</v>
      </c>
      <c r="I71" s="4">
        <v>200000000</v>
      </c>
      <c r="J71" s="14">
        <v>0</v>
      </c>
      <c r="K71" s="15">
        <v>259238790.25</v>
      </c>
    </row>
    <row r="72" spans="1:11" x14ac:dyDescent="0.25">
      <c r="A72" s="2">
        <v>69</v>
      </c>
      <c r="B72" s="2">
        <v>11202300100</v>
      </c>
      <c r="C72" s="13" t="s">
        <v>122</v>
      </c>
      <c r="D72" s="14">
        <v>0</v>
      </c>
      <c r="E72" s="4">
        <v>120000000</v>
      </c>
      <c r="F72" s="14">
        <v>0</v>
      </c>
      <c r="G72" s="14">
        <v>0</v>
      </c>
      <c r="H72" s="14">
        <v>0</v>
      </c>
      <c r="I72" s="14">
        <v>0</v>
      </c>
      <c r="J72" s="14">
        <v>0</v>
      </c>
      <c r="K72" s="15">
        <v>120000000</v>
      </c>
    </row>
    <row r="73" spans="1:11" x14ac:dyDescent="0.25">
      <c r="A73" s="2">
        <v>70</v>
      </c>
      <c r="B73" s="2">
        <v>51700100300</v>
      </c>
      <c r="C73" s="13" t="s">
        <v>123</v>
      </c>
      <c r="D73" s="14">
        <v>0</v>
      </c>
      <c r="E73" s="4">
        <v>13500000</v>
      </c>
      <c r="F73" s="14">
        <v>0</v>
      </c>
      <c r="G73" s="14">
        <v>0</v>
      </c>
      <c r="H73" s="14">
        <v>0</v>
      </c>
      <c r="I73" s="14">
        <v>0</v>
      </c>
      <c r="J73" s="14">
        <v>0</v>
      </c>
      <c r="K73" s="15">
        <v>13500000</v>
      </c>
    </row>
    <row r="74" spans="1:11" x14ac:dyDescent="0.25">
      <c r="A74" s="2">
        <v>71</v>
      </c>
      <c r="B74" s="2">
        <v>51705400400</v>
      </c>
      <c r="C74" s="13" t="s">
        <v>124</v>
      </c>
      <c r="D74" s="14">
        <v>0</v>
      </c>
      <c r="E74" s="4">
        <v>5500000</v>
      </c>
      <c r="F74" s="14">
        <v>0</v>
      </c>
      <c r="G74" s="14">
        <v>0</v>
      </c>
      <c r="H74" s="14">
        <v>0</v>
      </c>
      <c r="I74" s="4">
        <v>1000000</v>
      </c>
      <c r="J74" s="14">
        <v>0</v>
      </c>
      <c r="K74" s="15">
        <v>6500000</v>
      </c>
    </row>
    <row r="75" spans="1:11" ht="27.6" x14ac:dyDescent="0.25">
      <c r="A75" s="2">
        <v>72</v>
      </c>
      <c r="B75" s="2">
        <v>26300100100</v>
      </c>
      <c r="C75" s="13" t="s">
        <v>33</v>
      </c>
      <c r="D75" s="4">
        <v>170684886.72</v>
      </c>
      <c r="E75" s="4">
        <v>99000000</v>
      </c>
      <c r="F75" s="14">
        <v>0</v>
      </c>
      <c r="G75" s="14">
        <v>0</v>
      </c>
      <c r="H75" s="14">
        <v>0</v>
      </c>
      <c r="I75" s="4">
        <v>850000000</v>
      </c>
      <c r="J75" s="14">
        <v>0</v>
      </c>
      <c r="K75" s="15">
        <v>1119684886.72</v>
      </c>
    </row>
    <row r="76" spans="1:11" x14ac:dyDescent="0.25">
      <c r="A76" s="2">
        <v>73</v>
      </c>
      <c r="B76" s="2">
        <v>16100200200</v>
      </c>
      <c r="C76" s="13" t="s">
        <v>34</v>
      </c>
      <c r="D76" s="4">
        <v>31818616</v>
      </c>
      <c r="E76" s="4">
        <v>63500000</v>
      </c>
      <c r="F76" s="14">
        <v>0</v>
      </c>
      <c r="G76" s="14">
        <v>0</v>
      </c>
      <c r="H76" s="14">
        <v>0</v>
      </c>
      <c r="I76" s="4">
        <v>50000000</v>
      </c>
      <c r="J76" s="14">
        <v>0</v>
      </c>
      <c r="K76" s="15">
        <v>145318616</v>
      </c>
    </row>
    <row r="77" spans="1:11" x14ac:dyDescent="0.25">
      <c r="A77" s="2">
        <v>74</v>
      </c>
      <c r="B77" s="2">
        <v>26300200100</v>
      </c>
      <c r="C77" s="13" t="s">
        <v>125</v>
      </c>
      <c r="D77" s="14">
        <v>0</v>
      </c>
      <c r="E77" s="4">
        <v>250000000</v>
      </c>
      <c r="F77" s="14">
        <v>0</v>
      </c>
      <c r="G77" s="14">
        <v>0</v>
      </c>
      <c r="H77" s="14">
        <v>0</v>
      </c>
      <c r="I77" s="4">
        <v>100000000</v>
      </c>
      <c r="J77" s="14">
        <v>0</v>
      </c>
      <c r="K77" s="15">
        <v>350000000</v>
      </c>
    </row>
    <row r="78" spans="1:11" x14ac:dyDescent="0.25">
      <c r="A78" s="2">
        <v>75</v>
      </c>
      <c r="B78" s="2">
        <v>12400700100</v>
      </c>
      <c r="C78" s="13" t="s">
        <v>126</v>
      </c>
      <c r="D78" s="14">
        <v>0</v>
      </c>
      <c r="E78" s="4">
        <v>9000000</v>
      </c>
      <c r="F78" s="14">
        <v>0</v>
      </c>
      <c r="G78" s="14">
        <v>0</v>
      </c>
      <c r="H78" s="14">
        <v>0</v>
      </c>
      <c r="I78" s="14">
        <v>0</v>
      </c>
      <c r="J78" s="14">
        <v>0</v>
      </c>
      <c r="K78" s="15">
        <v>9000000</v>
      </c>
    </row>
    <row r="79" spans="1:11" ht="27.6" x14ac:dyDescent="0.25">
      <c r="A79" s="2">
        <v>76</v>
      </c>
      <c r="B79" s="2">
        <v>51700300200</v>
      </c>
      <c r="C79" s="13" t="s">
        <v>127</v>
      </c>
      <c r="D79" s="14">
        <v>0</v>
      </c>
      <c r="E79" s="4">
        <v>64000000</v>
      </c>
      <c r="F79" s="14">
        <v>0</v>
      </c>
      <c r="G79" s="14">
        <v>0</v>
      </c>
      <c r="H79" s="14">
        <v>0</v>
      </c>
      <c r="I79" s="14">
        <v>0</v>
      </c>
      <c r="J79" s="14">
        <v>0</v>
      </c>
      <c r="K79" s="15">
        <v>64000000</v>
      </c>
    </row>
    <row r="80" spans="1:11" x14ac:dyDescent="0.25">
      <c r="A80" s="2">
        <v>77</v>
      </c>
      <c r="B80" s="2">
        <v>12500100100</v>
      </c>
      <c r="C80" s="13" t="s">
        <v>128</v>
      </c>
      <c r="D80" s="4">
        <v>28578071.57</v>
      </c>
      <c r="E80" s="4">
        <v>81000000</v>
      </c>
      <c r="F80" s="14">
        <v>0</v>
      </c>
      <c r="G80" s="14">
        <v>0</v>
      </c>
      <c r="H80" s="14">
        <v>0</v>
      </c>
      <c r="I80" s="4">
        <v>14580000</v>
      </c>
      <c r="J80" s="14">
        <v>0</v>
      </c>
      <c r="K80" s="15">
        <v>124158071.56999999</v>
      </c>
    </row>
    <row r="81" spans="1:11" x14ac:dyDescent="0.25">
      <c r="A81" s="2">
        <v>78</v>
      </c>
      <c r="B81" s="2">
        <v>51700300300</v>
      </c>
      <c r="C81" s="13" t="s">
        <v>129</v>
      </c>
      <c r="D81" s="14">
        <v>0</v>
      </c>
      <c r="E81" s="4">
        <v>56250000</v>
      </c>
      <c r="F81" s="14">
        <v>0</v>
      </c>
      <c r="G81" s="14">
        <v>0</v>
      </c>
      <c r="H81" s="14">
        <v>0</v>
      </c>
      <c r="I81" s="14">
        <v>0</v>
      </c>
      <c r="J81" s="14">
        <v>0</v>
      </c>
      <c r="K81" s="15">
        <v>56250000</v>
      </c>
    </row>
    <row r="82" spans="1:11" x14ac:dyDescent="0.25">
      <c r="A82" s="2">
        <v>79</v>
      </c>
      <c r="B82" s="2">
        <v>12500100300</v>
      </c>
      <c r="C82" s="13" t="s">
        <v>130</v>
      </c>
      <c r="D82" s="14">
        <v>0</v>
      </c>
      <c r="E82" s="4">
        <v>6000000</v>
      </c>
      <c r="F82" s="14">
        <v>0</v>
      </c>
      <c r="G82" s="14">
        <v>0</v>
      </c>
      <c r="H82" s="14">
        <v>0</v>
      </c>
      <c r="I82" s="14">
        <v>0</v>
      </c>
      <c r="J82" s="14">
        <v>0</v>
      </c>
      <c r="K82" s="15">
        <v>6000000</v>
      </c>
    </row>
    <row r="83" spans="1:11" ht="27.6" x14ac:dyDescent="0.25">
      <c r="A83" s="2">
        <v>80</v>
      </c>
      <c r="B83" s="2">
        <v>26300100200</v>
      </c>
      <c r="C83" s="13" t="s">
        <v>131</v>
      </c>
      <c r="D83" s="14">
        <v>0</v>
      </c>
      <c r="E83" s="4">
        <v>30000000</v>
      </c>
      <c r="F83" s="14">
        <v>0</v>
      </c>
      <c r="G83" s="14">
        <v>0</v>
      </c>
      <c r="H83" s="14">
        <v>0</v>
      </c>
      <c r="I83" s="14">
        <v>0</v>
      </c>
      <c r="J83" s="14">
        <v>0</v>
      </c>
      <c r="K83" s="15">
        <v>30000000</v>
      </c>
    </row>
    <row r="84" spans="1:11" x14ac:dyDescent="0.25">
      <c r="A84" s="2">
        <v>81</v>
      </c>
      <c r="B84" s="2">
        <v>26400100100</v>
      </c>
      <c r="C84" s="13" t="s">
        <v>35</v>
      </c>
      <c r="D84" s="4">
        <v>25854245.989999998</v>
      </c>
      <c r="E84" s="4">
        <v>54000000</v>
      </c>
      <c r="F84" s="14">
        <v>0</v>
      </c>
      <c r="G84" s="14">
        <v>0</v>
      </c>
      <c r="H84" s="14">
        <v>0</v>
      </c>
      <c r="I84" s="4">
        <v>1000000000</v>
      </c>
      <c r="J84" s="14">
        <v>0</v>
      </c>
      <c r="K84" s="15">
        <v>1079854245.99</v>
      </c>
    </row>
    <row r="85" spans="1:11" x14ac:dyDescent="0.25">
      <c r="A85" s="2">
        <v>82</v>
      </c>
      <c r="B85" s="2">
        <v>22800700100</v>
      </c>
      <c r="C85" s="13" t="s">
        <v>36</v>
      </c>
      <c r="D85" s="4">
        <v>92829543.969999999</v>
      </c>
      <c r="E85" s="4">
        <v>105000000</v>
      </c>
      <c r="F85" s="14">
        <v>0</v>
      </c>
      <c r="G85" s="14">
        <v>0</v>
      </c>
      <c r="H85" s="14">
        <v>0</v>
      </c>
      <c r="I85" s="4">
        <v>500000000</v>
      </c>
      <c r="J85" s="14">
        <v>0</v>
      </c>
      <c r="K85" s="15">
        <v>697829543.97000003</v>
      </c>
    </row>
    <row r="86" spans="1:11" x14ac:dyDescent="0.25">
      <c r="A86" s="2">
        <v>83</v>
      </c>
      <c r="B86" s="2">
        <v>12500600100</v>
      </c>
      <c r="C86" s="13" t="s">
        <v>37</v>
      </c>
      <c r="D86" s="4">
        <v>86788246.310000002</v>
      </c>
      <c r="E86" s="4">
        <v>40000000</v>
      </c>
      <c r="F86" s="14">
        <v>0</v>
      </c>
      <c r="G86" s="14">
        <v>0</v>
      </c>
      <c r="H86" s="14">
        <v>0</v>
      </c>
      <c r="I86" s="4">
        <v>177000000</v>
      </c>
      <c r="J86" s="14">
        <v>0</v>
      </c>
      <c r="K86" s="15">
        <v>303788246.31</v>
      </c>
    </row>
    <row r="87" spans="1:11" ht="27.6" x14ac:dyDescent="0.25">
      <c r="A87" s="2">
        <v>84</v>
      </c>
      <c r="B87" s="2">
        <v>22800700200</v>
      </c>
      <c r="C87" s="13" t="s">
        <v>132</v>
      </c>
      <c r="D87" s="14">
        <v>0</v>
      </c>
      <c r="E87" s="4">
        <v>18000000</v>
      </c>
      <c r="F87" s="14">
        <v>0</v>
      </c>
      <c r="G87" s="14">
        <v>0</v>
      </c>
      <c r="H87" s="14">
        <v>0</v>
      </c>
      <c r="I87" s="14">
        <v>0</v>
      </c>
      <c r="J87" s="14">
        <v>0</v>
      </c>
      <c r="K87" s="15">
        <v>18000000</v>
      </c>
    </row>
    <row r="88" spans="1:11" ht="27.6" x14ac:dyDescent="0.25">
      <c r="A88" s="2">
        <v>85</v>
      </c>
      <c r="B88" s="2">
        <v>12500700200</v>
      </c>
      <c r="C88" s="13" t="s">
        <v>133</v>
      </c>
      <c r="D88" s="14">
        <v>0</v>
      </c>
      <c r="E88" s="4">
        <v>6000000</v>
      </c>
      <c r="F88" s="14">
        <v>0</v>
      </c>
      <c r="G88" s="14">
        <v>0</v>
      </c>
      <c r="H88" s="14">
        <v>0</v>
      </c>
      <c r="I88" s="14">
        <v>0</v>
      </c>
      <c r="J88" s="14">
        <v>0</v>
      </c>
      <c r="K88" s="15">
        <v>6000000</v>
      </c>
    </row>
    <row r="89" spans="1:11" x14ac:dyDescent="0.25">
      <c r="A89" s="2">
        <v>86</v>
      </c>
      <c r="B89" s="2">
        <v>22900100100</v>
      </c>
      <c r="C89" s="13" t="s">
        <v>38</v>
      </c>
      <c r="D89" s="4">
        <v>285706678.44999999</v>
      </c>
      <c r="E89" s="4">
        <v>523000000</v>
      </c>
      <c r="F89" s="14">
        <v>0</v>
      </c>
      <c r="G89" s="14">
        <v>0</v>
      </c>
      <c r="H89" s="14">
        <v>0</v>
      </c>
      <c r="I89" s="4">
        <v>1940000000</v>
      </c>
      <c r="J89" s="14">
        <v>0</v>
      </c>
      <c r="K89" s="15">
        <v>2748706678.4499998</v>
      </c>
    </row>
    <row r="90" spans="1:11" x14ac:dyDescent="0.25">
      <c r="A90" s="2">
        <v>87</v>
      </c>
      <c r="B90" s="2">
        <v>12500700300</v>
      </c>
      <c r="C90" s="13" t="s">
        <v>134</v>
      </c>
      <c r="D90" s="14">
        <v>0</v>
      </c>
      <c r="E90" s="4">
        <v>24000000</v>
      </c>
      <c r="F90" s="14">
        <v>0</v>
      </c>
      <c r="G90" s="14">
        <v>0</v>
      </c>
      <c r="H90" s="14">
        <v>0</v>
      </c>
      <c r="I90" s="14">
        <v>0</v>
      </c>
      <c r="J90" s="14">
        <v>0</v>
      </c>
      <c r="K90" s="15">
        <v>24000000</v>
      </c>
    </row>
    <row r="91" spans="1:11" ht="27.6" x14ac:dyDescent="0.25">
      <c r="A91" s="2">
        <v>88</v>
      </c>
      <c r="B91" s="2">
        <v>12500700400</v>
      </c>
      <c r="C91" s="13" t="s">
        <v>135</v>
      </c>
      <c r="D91" s="14">
        <v>0</v>
      </c>
      <c r="E91" s="4">
        <v>30000000</v>
      </c>
      <c r="F91" s="14">
        <v>0</v>
      </c>
      <c r="G91" s="14">
        <v>0</v>
      </c>
      <c r="H91" s="14">
        <v>0</v>
      </c>
      <c r="I91" s="14">
        <v>0</v>
      </c>
      <c r="J91" s="14">
        <v>0</v>
      </c>
      <c r="K91" s="15">
        <v>30000000</v>
      </c>
    </row>
    <row r="92" spans="1:11" ht="27.6" x14ac:dyDescent="0.25">
      <c r="A92" s="2">
        <v>89</v>
      </c>
      <c r="B92" s="2">
        <v>22905500100</v>
      </c>
      <c r="C92" s="13" t="s">
        <v>136</v>
      </c>
      <c r="D92" s="14">
        <v>0</v>
      </c>
      <c r="E92" s="4">
        <v>27000000</v>
      </c>
      <c r="F92" s="14">
        <v>0</v>
      </c>
      <c r="G92" s="14">
        <v>0</v>
      </c>
      <c r="H92" s="14">
        <v>0</v>
      </c>
      <c r="I92" s="14">
        <v>0</v>
      </c>
      <c r="J92" s="14">
        <v>0</v>
      </c>
      <c r="K92" s="15">
        <v>27000000</v>
      </c>
    </row>
    <row r="93" spans="1:11" x14ac:dyDescent="0.25">
      <c r="A93" s="2">
        <v>90</v>
      </c>
      <c r="B93" s="2">
        <v>14700100100</v>
      </c>
      <c r="C93" s="13" t="s">
        <v>39</v>
      </c>
      <c r="D93" s="4">
        <v>136251971.87</v>
      </c>
      <c r="E93" s="4">
        <v>150000000</v>
      </c>
      <c r="F93" s="14">
        <v>0</v>
      </c>
      <c r="G93" s="14">
        <v>0</v>
      </c>
      <c r="H93" s="14">
        <v>0</v>
      </c>
      <c r="I93" s="4">
        <v>40000000</v>
      </c>
      <c r="J93" s="14">
        <v>0</v>
      </c>
      <c r="K93" s="15">
        <v>326251971.87</v>
      </c>
    </row>
    <row r="94" spans="1:11" x14ac:dyDescent="0.25">
      <c r="A94" s="2">
        <v>91</v>
      </c>
      <c r="B94" s="2">
        <v>11111500200</v>
      </c>
      <c r="C94" s="13" t="s">
        <v>137</v>
      </c>
      <c r="D94" s="14">
        <v>0</v>
      </c>
      <c r="E94" s="14">
        <v>0</v>
      </c>
      <c r="F94" s="14">
        <v>0</v>
      </c>
      <c r="G94" s="14">
        <v>0</v>
      </c>
      <c r="H94" s="14">
        <v>0</v>
      </c>
      <c r="I94" s="14">
        <v>0</v>
      </c>
      <c r="J94" s="14">
        <v>0</v>
      </c>
      <c r="K94" s="5">
        <v>0</v>
      </c>
    </row>
    <row r="95" spans="1:11" ht="27.6" x14ac:dyDescent="0.25">
      <c r="A95" s="2">
        <v>92</v>
      </c>
      <c r="B95" s="2">
        <v>14800100100</v>
      </c>
      <c r="C95" s="13" t="s">
        <v>40</v>
      </c>
      <c r="D95" s="4">
        <v>109216336.37</v>
      </c>
      <c r="E95" s="4">
        <v>48000000</v>
      </c>
      <c r="F95" s="14">
        <v>0</v>
      </c>
      <c r="G95" s="14">
        <v>0</v>
      </c>
      <c r="H95" s="14">
        <v>0</v>
      </c>
      <c r="I95" s="4">
        <v>980000000</v>
      </c>
      <c r="J95" s="14">
        <v>0</v>
      </c>
      <c r="K95" s="15">
        <v>1137216336.3699999</v>
      </c>
    </row>
    <row r="96" spans="1:11" x14ac:dyDescent="0.25">
      <c r="A96" s="2">
        <v>93</v>
      </c>
      <c r="B96" s="2">
        <v>23100300100</v>
      </c>
      <c r="C96" s="13" t="s">
        <v>138</v>
      </c>
      <c r="D96" s="4">
        <v>200002969.16999999</v>
      </c>
      <c r="E96" s="4">
        <v>630000000</v>
      </c>
      <c r="F96" s="14">
        <v>0</v>
      </c>
      <c r="G96" s="14">
        <v>0</v>
      </c>
      <c r="H96" s="14">
        <v>0</v>
      </c>
      <c r="I96" s="4">
        <v>1800000000</v>
      </c>
      <c r="J96" s="14">
        <v>0</v>
      </c>
      <c r="K96" s="15">
        <v>2630002969.1700001</v>
      </c>
    </row>
    <row r="97" spans="1:11" ht="27.6" x14ac:dyDescent="0.25">
      <c r="A97" s="2">
        <v>94</v>
      </c>
      <c r="B97" s="2">
        <v>14800100200</v>
      </c>
      <c r="C97" s="13" t="s">
        <v>139</v>
      </c>
      <c r="D97" s="14">
        <v>0</v>
      </c>
      <c r="E97" s="4">
        <v>30600000</v>
      </c>
      <c r="F97" s="14">
        <v>0</v>
      </c>
      <c r="G97" s="14">
        <v>0</v>
      </c>
      <c r="H97" s="14">
        <v>0</v>
      </c>
      <c r="I97" s="14">
        <v>0</v>
      </c>
      <c r="J97" s="14">
        <v>0</v>
      </c>
      <c r="K97" s="15">
        <v>30600000</v>
      </c>
    </row>
    <row r="98" spans="1:11" x14ac:dyDescent="0.25">
      <c r="A98" s="2">
        <v>95</v>
      </c>
      <c r="B98" s="2">
        <v>51705400500</v>
      </c>
      <c r="C98" s="13" t="s">
        <v>140</v>
      </c>
      <c r="D98" s="14">
        <v>0</v>
      </c>
      <c r="E98" s="4">
        <v>5500000</v>
      </c>
      <c r="F98" s="14">
        <v>0</v>
      </c>
      <c r="G98" s="14">
        <v>0</v>
      </c>
      <c r="H98" s="14">
        <v>0</v>
      </c>
      <c r="I98" s="4">
        <v>1000000</v>
      </c>
      <c r="J98" s="14">
        <v>0</v>
      </c>
      <c r="K98" s="15">
        <v>6500000</v>
      </c>
    </row>
    <row r="99" spans="1:11" x14ac:dyDescent="0.25">
      <c r="A99" s="2">
        <v>96</v>
      </c>
      <c r="B99" s="2">
        <v>51705400600</v>
      </c>
      <c r="C99" s="13" t="s">
        <v>141</v>
      </c>
      <c r="D99" s="14">
        <v>0</v>
      </c>
      <c r="E99" s="4">
        <v>6500000</v>
      </c>
      <c r="F99" s="14">
        <v>0</v>
      </c>
      <c r="G99" s="14">
        <v>0</v>
      </c>
      <c r="H99" s="14">
        <v>0</v>
      </c>
      <c r="I99" s="4">
        <v>500000</v>
      </c>
      <c r="J99" s="14">
        <v>0</v>
      </c>
      <c r="K99" s="15">
        <v>7000000</v>
      </c>
    </row>
    <row r="100" spans="1:11" ht="27.6" x14ac:dyDescent="0.25">
      <c r="A100" s="2">
        <v>97</v>
      </c>
      <c r="B100" s="2">
        <v>23100400100</v>
      </c>
      <c r="C100" s="13" t="s">
        <v>41</v>
      </c>
      <c r="D100" s="4">
        <v>164238236.34</v>
      </c>
      <c r="E100" s="4">
        <v>86500000</v>
      </c>
      <c r="F100" s="14">
        <v>0</v>
      </c>
      <c r="G100" s="14">
        <v>0</v>
      </c>
      <c r="H100" s="14">
        <v>0</v>
      </c>
      <c r="I100" s="4">
        <v>240000000</v>
      </c>
      <c r="J100" s="14">
        <v>0</v>
      </c>
      <c r="K100" s="15">
        <v>490738236.33999997</v>
      </c>
    </row>
    <row r="101" spans="1:11" x14ac:dyDescent="0.25">
      <c r="A101" s="2">
        <v>98</v>
      </c>
      <c r="B101" s="2">
        <v>51705400700</v>
      </c>
      <c r="C101" s="13" t="s">
        <v>142</v>
      </c>
      <c r="D101" s="14">
        <v>0</v>
      </c>
      <c r="E101" s="4">
        <v>5500000</v>
      </c>
      <c r="F101" s="14">
        <v>0</v>
      </c>
      <c r="G101" s="14">
        <v>0</v>
      </c>
      <c r="H101" s="14">
        <v>0</v>
      </c>
      <c r="I101" s="4">
        <v>1000000</v>
      </c>
      <c r="J101" s="14">
        <v>0</v>
      </c>
      <c r="K101" s="15">
        <v>6500000</v>
      </c>
    </row>
    <row r="102" spans="1:11" x14ac:dyDescent="0.25">
      <c r="A102" s="2">
        <v>99</v>
      </c>
      <c r="B102" s="2">
        <v>51705400800</v>
      </c>
      <c r="C102" s="13" t="s">
        <v>143</v>
      </c>
      <c r="D102" s="14">
        <v>0</v>
      </c>
      <c r="E102" s="4">
        <v>5500000</v>
      </c>
      <c r="F102" s="14">
        <v>0</v>
      </c>
      <c r="G102" s="14">
        <v>0</v>
      </c>
      <c r="H102" s="14">
        <v>0</v>
      </c>
      <c r="I102" s="4">
        <v>1500000</v>
      </c>
      <c r="J102" s="14">
        <v>0</v>
      </c>
      <c r="K102" s="15">
        <v>7000000</v>
      </c>
    </row>
    <row r="103" spans="1:11" x14ac:dyDescent="0.25">
      <c r="A103" s="2">
        <v>100</v>
      </c>
      <c r="B103" s="2">
        <v>51705400900</v>
      </c>
      <c r="C103" s="13" t="s">
        <v>144</v>
      </c>
      <c r="D103" s="14">
        <v>0</v>
      </c>
      <c r="E103" s="4">
        <v>5500000</v>
      </c>
      <c r="F103" s="14">
        <v>0</v>
      </c>
      <c r="G103" s="14">
        <v>0</v>
      </c>
      <c r="H103" s="14">
        <v>0</v>
      </c>
      <c r="I103" s="4">
        <v>1500000</v>
      </c>
      <c r="J103" s="14">
        <v>0</v>
      </c>
      <c r="K103" s="15">
        <v>7000000</v>
      </c>
    </row>
    <row r="104" spans="1:11" x14ac:dyDescent="0.25">
      <c r="A104" s="2">
        <v>101</v>
      </c>
      <c r="B104" s="2">
        <v>53500100100</v>
      </c>
      <c r="C104" s="13" t="s">
        <v>42</v>
      </c>
      <c r="D104" s="4">
        <v>142595042.50999999</v>
      </c>
      <c r="E104" s="4">
        <v>200000000</v>
      </c>
      <c r="F104" s="14">
        <v>0</v>
      </c>
      <c r="G104" s="14">
        <v>0</v>
      </c>
      <c r="H104" s="14">
        <v>0</v>
      </c>
      <c r="I104" s="4">
        <v>2893000000</v>
      </c>
      <c r="J104" s="14">
        <v>0</v>
      </c>
      <c r="K104" s="15">
        <v>3235595042.5100002</v>
      </c>
    </row>
    <row r="105" spans="1:11" x14ac:dyDescent="0.25">
      <c r="A105" s="2">
        <v>102</v>
      </c>
      <c r="B105" s="2">
        <v>51705401000</v>
      </c>
      <c r="C105" s="13" t="s">
        <v>145</v>
      </c>
      <c r="D105" s="14">
        <v>0</v>
      </c>
      <c r="E105" s="4">
        <v>5000000</v>
      </c>
      <c r="F105" s="14">
        <v>0</v>
      </c>
      <c r="G105" s="14">
        <v>0</v>
      </c>
      <c r="H105" s="14">
        <v>0</v>
      </c>
      <c r="I105" s="4">
        <v>1500000</v>
      </c>
      <c r="J105" s="14">
        <v>0</v>
      </c>
      <c r="K105" s="15">
        <v>6500000</v>
      </c>
    </row>
    <row r="106" spans="1:11" x14ac:dyDescent="0.25">
      <c r="A106" s="2">
        <v>103</v>
      </c>
      <c r="B106" s="2">
        <v>53500100200</v>
      </c>
      <c r="C106" s="13" t="s">
        <v>43</v>
      </c>
      <c r="D106" s="4">
        <v>27403695.27</v>
      </c>
      <c r="E106" s="4">
        <v>12000000</v>
      </c>
      <c r="F106" s="14">
        <v>0</v>
      </c>
      <c r="G106" s="14">
        <v>0</v>
      </c>
      <c r="H106" s="14">
        <v>0</v>
      </c>
      <c r="I106" s="4">
        <v>3350000000</v>
      </c>
      <c r="J106" s="14">
        <v>0</v>
      </c>
      <c r="K106" s="15">
        <v>3389403695.27</v>
      </c>
    </row>
    <row r="107" spans="1:11" ht="27.6" x14ac:dyDescent="0.25">
      <c r="A107" s="2">
        <v>104</v>
      </c>
      <c r="B107" s="2">
        <v>51705500100</v>
      </c>
      <c r="C107" s="13" t="s">
        <v>44</v>
      </c>
      <c r="D107" s="4">
        <v>575244893.27999997</v>
      </c>
      <c r="E107" s="4">
        <v>45000000</v>
      </c>
      <c r="F107" s="4">
        <v>4000000</v>
      </c>
      <c r="G107" s="14">
        <v>0</v>
      </c>
      <c r="H107" s="14">
        <v>0</v>
      </c>
      <c r="I107" s="4">
        <v>1211000000</v>
      </c>
      <c r="J107" s="14">
        <v>0</v>
      </c>
      <c r="K107" s="15">
        <v>1835244893.28</v>
      </c>
    </row>
    <row r="108" spans="1:11" x14ac:dyDescent="0.25">
      <c r="A108" s="2">
        <v>105</v>
      </c>
      <c r="B108" s="2">
        <v>53501600100</v>
      </c>
      <c r="C108" s="13" t="s">
        <v>45</v>
      </c>
      <c r="D108" s="4">
        <v>45751258.149999999</v>
      </c>
      <c r="E108" s="4">
        <v>60000000</v>
      </c>
      <c r="F108" s="14">
        <v>0</v>
      </c>
      <c r="G108" s="14">
        <v>0</v>
      </c>
      <c r="H108" s="14">
        <v>0</v>
      </c>
      <c r="I108" s="4">
        <v>350000000</v>
      </c>
      <c r="J108" s="14">
        <v>0</v>
      </c>
      <c r="K108" s="15">
        <v>455751258.14999998</v>
      </c>
    </row>
    <row r="109" spans="1:11" x14ac:dyDescent="0.25">
      <c r="A109" s="2">
        <v>106</v>
      </c>
      <c r="B109" s="2">
        <v>51705600100</v>
      </c>
      <c r="C109" s="13" t="s">
        <v>146</v>
      </c>
      <c r="D109" s="4">
        <v>31670169</v>
      </c>
      <c r="E109" s="4">
        <v>372600000</v>
      </c>
      <c r="F109" s="14">
        <v>0</v>
      </c>
      <c r="G109" s="14">
        <v>0</v>
      </c>
      <c r="H109" s="14">
        <v>0</v>
      </c>
      <c r="I109" s="4">
        <v>20000000</v>
      </c>
      <c r="J109" s="14">
        <v>0</v>
      </c>
      <c r="K109" s="15">
        <v>424270169</v>
      </c>
    </row>
    <row r="110" spans="1:11" x14ac:dyDescent="0.25">
      <c r="A110" s="2">
        <v>107</v>
      </c>
      <c r="B110" s="2">
        <v>53505300100</v>
      </c>
      <c r="C110" s="13" t="s">
        <v>46</v>
      </c>
      <c r="D110" s="4">
        <v>227032980.19999999</v>
      </c>
      <c r="E110" s="4">
        <v>97100000</v>
      </c>
      <c r="F110" s="14">
        <v>0</v>
      </c>
      <c r="G110" s="14">
        <v>0</v>
      </c>
      <c r="H110" s="14">
        <v>0</v>
      </c>
      <c r="I110" s="4">
        <v>1068778000</v>
      </c>
      <c r="J110" s="14">
        <v>0</v>
      </c>
      <c r="K110" s="15">
        <v>1392910980.2</v>
      </c>
    </row>
    <row r="111" spans="1:11" x14ac:dyDescent="0.25">
      <c r="A111" s="2">
        <v>108</v>
      </c>
      <c r="B111" s="2">
        <v>52100100100</v>
      </c>
      <c r="C111" s="13" t="s">
        <v>47</v>
      </c>
      <c r="D111" s="4">
        <v>725196241.20000005</v>
      </c>
      <c r="E111" s="4">
        <v>320000000</v>
      </c>
      <c r="F111" s="14">
        <v>0</v>
      </c>
      <c r="G111" s="14">
        <v>0</v>
      </c>
      <c r="H111" s="14">
        <v>0</v>
      </c>
      <c r="I111" s="4">
        <v>9755000000</v>
      </c>
      <c r="J111" s="14">
        <v>0</v>
      </c>
      <c r="K111" s="15">
        <v>10800196241.200001</v>
      </c>
    </row>
    <row r="112" spans="1:11" ht="27.6" x14ac:dyDescent="0.25">
      <c r="A112" s="2">
        <v>109</v>
      </c>
      <c r="B112" s="2">
        <v>45800200100</v>
      </c>
      <c r="C112" s="13" t="s">
        <v>147</v>
      </c>
      <c r="D112" s="14">
        <v>0</v>
      </c>
      <c r="E112" s="14">
        <v>0</v>
      </c>
      <c r="F112" s="14">
        <v>0</v>
      </c>
      <c r="G112" s="4">
        <v>12209684750</v>
      </c>
      <c r="H112" s="14">
        <v>0</v>
      </c>
      <c r="I112" s="14">
        <v>0</v>
      </c>
      <c r="J112" s="14">
        <v>0</v>
      </c>
      <c r="K112" s="15">
        <v>12209684750</v>
      </c>
    </row>
    <row r="113" spans="1:11" ht="27.6" x14ac:dyDescent="0.25">
      <c r="A113" s="2">
        <v>110</v>
      </c>
      <c r="B113" s="2">
        <v>52100100200</v>
      </c>
      <c r="C113" s="13" t="s">
        <v>148</v>
      </c>
      <c r="D113" s="14">
        <v>0</v>
      </c>
      <c r="E113" s="4">
        <v>9000000</v>
      </c>
      <c r="F113" s="14">
        <v>0</v>
      </c>
      <c r="G113" s="14">
        <v>0</v>
      </c>
      <c r="H113" s="14">
        <v>0</v>
      </c>
      <c r="I113" s="14">
        <v>0</v>
      </c>
      <c r="J113" s="14">
        <v>0</v>
      </c>
      <c r="K113" s="15">
        <v>9000000</v>
      </c>
    </row>
    <row r="114" spans="1:11" ht="27.6" x14ac:dyDescent="0.25">
      <c r="A114" s="2">
        <v>111</v>
      </c>
      <c r="B114" s="2">
        <v>52100100300</v>
      </c>
      <c r="C114" s="13" t="s">
        <v>149</v>
      </c>
      <c r="D114" s="4">
        <v>57232081.240000002</v>
      </c>
      <c r="E114" s="4">
        <v>51000000</v>
      </c>
      <c r="F114" s="14">
        <v>0</v>
      </c>
      <c r="G114" s="14">
        <v>0</v>
      </c>
      <c r="H114" s="14">
        <v>0</v>
      </c>
      <c r="I114" s="4">
        <v>400000000</v>
      </c>
      <c r="J114" s="14">
        <v>0</v>
      </c>
      <c r="K114" s="15">
        <v>508232081.24000001</v>
      </c>
    </row>
    <row r="115" spans="1:11" x14ac:dyDescent="0.25">
      <c r="A115" s="2">
        <v>112</v>
      </c>
      <c r="B115" s="2">
        <v>14900100100</v>
      </c>
      <c r="C115" s="13" t="s">
        <v>150</v>
      </c>
      <c r="D115" s="14">
        <v>0</v>
      </c>
      <c r="E115" s="4">
        <v>9000000</v>
      </c>
      <c r="F115" s="14">
        <v>0</v>
      </c>
      <c r="G115" s="14">
        <v>0</v>
      </c>
      <c r="H115" s="14">
        <v>0</v>
      </c>
      <c r="I115" s="4">
        <v>10000000</v>
      </c>
      <c r="J115" s="14">
        <v>0</v>
      </c>
      <c r="K115" s="15">
        <v>19000000</v>
      </c>
    </row>
    <row r="116" spans="1:11" x14ac:dyDescent="0.25">
      <c r="A116" s="2">
        <v>113</v>
      </c>
      <c r="B116" s="2">
        <v>52100200100</v>
      </c>
      <c r="C116" s="13" t="s">
        <v>48</v>
      </c>
      <c r="D116" s="4">
        <v>91114681.200000003</v>
      </c>
      <c r="E116" s="4">
        <v>169000000</v>
      </c>
      <c r="F116" s="4">
        <v>360000000</v>
      </c>
      <c r="G116" s="14">
        <v>0</v>
      </c>
      <c r="H116" s="14">
        <v>0</v>
      </c>
      <c r="I116" s="4">
        <v>2633000000</v>
      </c>
      <c r="J116" s="14">
        <v>0</v>
      </c>
      <c r="K116" s="15">
        <v>3253114681.1999998</v>
      </c>
    </row>
    <row r="117" spans="1:11" ht="27.6" x14ac:dyDescent="0.25">
      <c r="A117" s="2">
        <v>114</v>
      </c>
      <c r="B117" s="2">
        <v>46300100100</v>
      </c>
      <c r="C117" s="13" t="s">
        <v>151</v>
      </c>
      <c r="D117" s="4">
        <v>35832059.82</v>
      </c>
      <c r="E117" s="4">
        <v>65000000</v>
      </c>
      <c r="F117" s="4">
        <v>40000000</v>
      </c>
      <c r="G117" s="14">
        <v>0</v>
      </c>
      <c r="H117" s="14">
        <v>0</v>
      </c>
      <c r="I117" s="4">
        <v>300000000</v>
      </c>
      <c r="J117" s="14">
        <v>0</v>
      </c>
      <c r="K117" s="15">
        <v>440832059.81999999</v>
      </c>
    </row>
    <row r="118" spans="1:11" x14ac:dyDescent="0.25">
      <c r="A118" s="2">
        <v>115</v>
      </c>
      <c r="B118" s="2">
        <v>11200300100</v>
      </c>
      <c r="C118" s="13" t="s">
        <v>49</v>
      </c>
      <c r="D118" s="4">
        <v>1500000000</v>
      </c>
      <c r="E118" s="4">
        <v>4017450000</v>
      </c>
      <c r="F118" s="14">
        <v>0</v>
      </c>
      <c r="G118" s="14">
        <v>0</v>
      </c>
      <c r="H118" s="4">
        <v>680000000</v>
      </c>
      <c r="I118" s="4">
        <v>3083050000</v>
      </c>
      <c r="J118" s="14">
        <v>0</v>
      </c>
      <c r="K118" s="15">
        <v>9280500000</v>
      </c>
    </row>
    <row r="119" spans="1:11" x14ac:dyDescent="0.25">
      <c r="A119" s="2">
        <v>116</v>
      </c>
      <c r="B119" s="2">
        <v>52100300100</v>
      </c>
      <c r="C119" s="13" t="s">
        <v>152</v>
      </c>
      <c r="D119" s="4">
        <v>2070955865.46</v>
      </c>
      <c r="E119" s="4">
        <v>143000000</v>
      </c>
      <c r="F119" s="14">
        <v>0</v>
      </c>
      <c r="G119" s="14">
        <v>0</v>
      </c>
      <c r="H119" s="14">
        <v>0</v>
      </c>
      <c r="I119" s="4">
        <v>107000000</v>
      </c>
      <c r="J119" s="14">
        <v>0</v>
      </c>
      <c r="K119" s="15">
        <v>2320955865.46</v>
      </c>
    </row>
    <row r="120" spans="1:11" x14ac:dyDescent="0.25">
      <c r="A120" s="2">
        <v>117</v>
      </c>
      <c r="B120" s="2">
        <v>52110200100</v>
      </c>
      <c r="C120" s="13" t="s">
        <v>50</v>
      </c>
      <c r="D120" s="4">
        <v>8201444004.2799997</v>
      </c>
      <c r="E120" s="4">
        <v>87000000</v>
      </c>
      <c r="F120" s="14">
        <v>0</v>
      </c>
      <c r="G120" s="14">
        <v>0</v>
      </c>
      <c r="H120" s="14">
        <v>0</v>
      </c>
      <c r="I120" s="4">
        <v>515000000</v>
      </c>
      <c r="J120" s="14">
        <v>0</v>
      </c>
      <c r="K120" s="15">
        <v>8803444004.2800007</v>
      </c>
    </row>
    <row r="121" spans="1:11" ht="27.6" x14ac:dyDescent="0.25">
      <c r="A121" s="2">
        <v>118</v>
      </c>
      <c r="B121" s="2">
        <v>23800100500</v>
      </c>
      <c r="C121" s="13" t="s">
        <v>51</v>
      </c>
      <c r="D121" s="4">
        <v>38210808.039999999</v>
      </c>
      <c r="E121" s="4">
        <v>30000000</v>
      </c>
      <c r="F121" s="14">
        <v>0</v>
      </c>
      <c r="G121" s="14">
        <v>0</v>
      </c>
      <c r="H121" s="14">
        <v>0</v>
      </c>
      <c r="I121" s="4">
        <v>140000000</v>
      </c>
      <c r="J121" s="14">
        <v>0</v>
      </c>
      <c r="K121" s="15">
        <v>208210808.03999999</v>
      </c>
    </row>
    <row r="122" spans="1:11" x14ac:dyDescent="0.25">
      <c r="A122" s="2">
        <v>119</v>
      </c>
      <c r="B122" s="2">
        <v>52110300100</v>
      </c>
      <c r="C122" s="13" t="s">
        <v>52</v>
      </c>
      <c r="D122" s="14">
        <v>0</v>
      </c>
      <c r="E122" s="4">
        <v>18000000</v>
      </c>
      <c r="F122" s="14">
        <v>0</v>
      </c>
      <c r="G122" s="14">
        <v>0</v>
      </c>
      <c r="H122" s="14">
        <v>0</v>
      </c>
      <c r="I122" s="4">
        <v>7000000</v>
      </c>
      <c r="J122" s="14">
        <v>0</v>
      </c>
      <c r="K122" s="15">
        <v>25000000</v>
      </c>
    </row>
    <row r="123" spans="1:11" x14ac:dyDescent="0.25">
      <c r="A123" s="2">
        <v>120</v>
      </c>
      <c r="B123" s="2">
        <v>52110600100</v>
      </c>
      <c r="C123" s="13" t="s">
        <v>153</v>
      </c>
      <c r="D123" s="4">
        <v>232024330.86000001</v>
      </c>
      <c r="E123" s="4">
        <v>24000000</v>
      </c>
      <c r="F123" s="14">
        <v>0</v>
      </c>
      <c r="G123" s="14">
        <v>0</v>
      </c>
      <c r="H123" s="14">
        <v>0</v>
      </c>
      <c r="I123" s="4">
        <v>89000000</v>
      </c>
      <c r="J123" s="14">
        <v>0</v>
      </c>
      <c r="K123" s="15">
        <v>345024330.86000001</v>
      </c>
    </row>
    <row r="124" spans="1:11" x14ac:dyDescent="0.25">
      <c r="A124" s="2">
        <v>121</v>
      </c>
      <c r="B124" s="2">
        <v>23800400100</v>
      </c>
      <c r="C124" s="13" t="s">
        <v>154</v>
      </c>
      <c r="D124" s="4">
        <v>59749051.32</v>
      </c>
      <c r="E124" s="4">
        <v>117500000</v>
      </c>
      <c r="F124" s="14">
        <v>0</v>
      </c>
      <c r="G124" s="14">
        <v>0</v>
      </c>
      <c r="H124" s="14">
        <v>0</v>
      </c>
      <c r="I124" s="4">
        <v>100000000</v>
      </c>
      <c r="J124" s="14">
        <v>0</v>
      </c>
      <c r="K124" s="15">
        <v>277249051.31999999</v>
      </c>
    </row>
    <row r="125" spans="1:11" x14ac:dyDescent="0.25">
      <c r="A125" s="2">
        <v>122</v>
      </c>
      <c r="B125" s="2">
        <v>22000100100</v>
      </c>
      <c r="C125" s="13" t="s">
        <v>53</v>
      </c>
      <c r="D125" s="4">
        <v>142149167.43000001</v>
      </c>
      <c r="E125" s="4">
        <v>10931300000</v>
      </c>
      <c r="F125" s="4">
        <v>113000000</v>
      </c>
      <c r="G125" s="14">
        <v>0</v>
      </c>
      <c r="H125" s="4">
        <v>17732802824</v>
      </c>
      <c r="I125" s="4">
        <v>3900000000</v>
      </c>
      <c r="J125" s="14">
        <v>0</v>
      </c>
      <c r="K125" s="15">
        <v>32819251991.43</v>
      </c>
    </row>
    <row r="126" spans="1:11" x14ac:dyDescent="0.25">
      <c r="A126" s="2">
        <v>123</v>
      </c>
      <c r="B126" s="2">
        <v>52111500</v>
      </c>
      <c r="C126" s="13" t="s">
        <v>155</v>
      </c>
      <c r="D126" s="4">
        <v>61567979.280000001</v>
      </c>
      <c r="E126" s="4">
        <v>50000000</v>
      </c>
      <c r="F126" s="14">
        <v>0</v>
      </c>
      <c r="G126" s="14">
        <v>0</v>
      </c>
      <c r="H126" s="14">
        <v>0</v>
      </c>
      <c r="I126" s="4">
        <v>200000000</v>
      </c>
      <c r="J126" s="14">
        <v>0</v>
      </c>
      <c r="K126" s="15">
        <v>311567979.27999997</v>
      </c>
    </row>
    <row r="127" spans="1:11" x14ac:dyDescent="0.25">
      <c r="A127" s="2">
        <v>124</v>
      </c>
      <c r="B127" s="2">
        <v>22000200100</v>
      </c>
      <c r="C127" s="13" t="s">
        <v>156</v>
      </c>
      <c r="D127" s="14">
        <v>0</v>
      </c>
      <c r="E127" s="4">
        <v>160900000</v>
      </c>
      <c r="F127" s="14">
        <v>0</v>
      </c>
      <c r="G127" s="14">
        <v>0</v>
      </c>
      <c r="H127" s="14">
        <v>0</v>
      </c>
      <c r="I127" s="4">
        <v>10000000</v>
      </c>
      <c r="J127" s="4">
        <v>16316930000</v>
      </c>
      <c r="K127" s="15">
        <v>16487830000</v>
      </c>
    </row>
    <row r="128" spans="1:11" x14ac:dyDescent="0.25">
      <c r="A128" s="2">
        <v>125</v>
      </c>
      <c r="B128" s="2">
        <v>52111600100</v>
      </c>
      <c r="C128" s="13" t="s">
        <v>157</v>
      </c>
      <c r="D128" s="14">
        <v>0</v>
      </c>
      <c r="E128" s="4">
        <v>15000000</v>
      </c>
      <c r="F128" s="14">
        <v>0</v>
      </c>
      <c r="G128" s="14">
        <v>0</v>
      </c>
      <c r="H128" s="14">
        <v>0</v>
      </c>
      <c r="I128" s="4">
        <v>80000000</v>
      </c>
      <c r="J128" s="14">
        <v>0</v>
      </c>
      <c r="K128" s="15">
        <v>95000000</v>
      </c>
    </row>
    <row r="129" spans="1:11" x14ac:dyDescent="0.25">
      <c r="A129" s="2">
        <v>126</v>
      </c>
      <c r="B129" s="2">
        <v>31801100100</v>
      </c>
      <c r="C129" s="13" t="s">
        <v>54</v>
      </c>
      <c r="D129" s="4">
        <v>80946262.659999996</v>
      </c>
      <c r="E129" s="4">
        <v>151000000</v>
      </c>
      <c r="F129" s="14">
        <v>0</v>
      </c>
      <c r="G129" s="14">
        <v>0</v>
      </c>
      <c r="H129" s="4">
        <v>4400000</v>
      </c>
      <c r="I129" s="4">
        <v>250000000</v>
      </c>
      <c r="J129" s="14">
        <v>0</v>
      </c>
      <c r="K129" s="15">
        <v>486346262.66000003</v>
      </c>
    </row>
    <row r="130" spans="1:11" ht="27.6" x14ac:dyDescent="0.25">
      <c r="A130" s="2">
        <v>127</v>
      </c>
      <c r="B130" s="2">
        <v>52111700100</v>
      </c>
      <c r="C130" s="13" t="s">
        <v>158</v>
      </c>
      <c r="D130" s="4">
        <v>48260469.68</v>
      </c>
      <c r="E130" s="4">
        <v>90000000</v>
      </c>
      <c r="F130" s="14">
        <v>0</v>
      </c>
      <c r="G130" s="14">
        <v>0</v>
      </c>
      <c r="H130" s="14">
        <v>0</v>
      </c>
      <c r="I130" s="4">
        <v>12000000</v>
      </c>
      <c r="J130" s="14">
        <v>0</v>
      </c>
      <c r="K130" s="15">
        <v>150260469.68000001</v>
      </c>
    </row>
    <row r="131" spans="1:11" x14ac:dyDescent="0.25">
      <c r="A131" s="2">
        <v>128</v>
      </c>
      <c r="B131" s="2">
        <v>22000700100</v>
      </c>
      <c r="C131" s="13" t="s">
        <v>159</v>
      </c>
      <c r="D131" s="4">
        <v>181064180.86000001</v>
      </c>
      <c r="E131" s="4">
        <v>989000000</v>
      </c>
      <c r="F131" s="14">
        <v>0</v>
      </c>
      <c r="G131" s="14">
        <v>0</v>
      </c>
      <c r="H131" s="14">
        <v>0</v>
      </c>
      <c r="I131" s="4">
        <v>398000000</v>
      </c>
      <c r="J131" s="14">
        <v>0</v>
      </c>
      <c r="K131" s="15">
        <v>1568064180.8599999</v>
      </c>
    </row>
    <row r="132" spans="1:11" x14ac:dyDescent="0.25">
      <c r="A132" s="2">
        <v>129</v>
      </c>
      <c r="B132" s="2">
        <v>12300100100</v>
      </c>
      <c r="C132" s="13" t="s">
        <v>55</v>
      </c>
      <c r="D132" s="4">
        <v>235959514.93000001</v>
      </c>
      <c r="E132" s="4">
        <v>724000000</v>
      </c>
      <c r="F132" s="14">
        <v>0</v>
      </c>
      <c r="G132" s="14">
        <v>0</v>
      </c>
      <c r="H132" s="14">
        <v>0</v>
      </c>
      <c r="I132" s="4">
        <v>70000000</v>
      </c>
      <c r="J132" s="14">
        <v>0</v>
      </c>
      <c r="K132" s="15">
        <v>1029959514.9299999</v>
      </c>
    </row>
    <row r="133" spans="1:11" x14ac:dyDescent="0.25">
      <c r="A133" s="2">
        <v>130</v>
      </c>
      <c r="B133" s="2">
        <v>31805100100</v>
      </c>
      <c r="C133" s="13" t="s">
        <v>56</v>
      </c>
      <c r="D133" s="4">
        <v>2523987006.7199998</v>
      </c>
      <c r="E133" s="4">
        <v>750000000</v>
      </c>
      <c r="F133" s="14">
        <v>0</v>
      </c>
      <c r="G133" s="14">
        <v>0</v>
      </c>
      <c r="H133" s="4">
        <v>4400000</v>
      </c>
      <c r="I133" s="4">
        <v>8500000000</v>
      </c>
      <c r="J133" s="14">
        <v>0</v>
      </c>
      <c r="K133" s="15">
        <v>11778387006.719999</v>
      </c>
    </row>
    <row r="134" spans="1:11" x14ac:dyDescent="0.25">
      <c r="A134" s="2">
        <v>131</v>
      </c>
      <c r="B134" s="2">
        <v>12300400200</v>
      </c>
      <c r="C134" s="13" t="s">
        <v>160</v>
      </c>
      <c r="D134" s="4">
        <v>50239188.119999997</v>
      </c>
      <c r="E134" s="4">
        <v>15000000</v>
      </c>
      <c r="F134" s="14">
        <v>0</v>
      </c>
      <c r="G134" s="14">
        <v>0</v>
      </c>
      <c r="H134" s="14">
        <v>0</v>
      </c>
      <c r="I134" s="4">
        <v>40000000</v>
      </c>
      <c r="J134" s="14">
        <v>0</v>
      </c>
      <c r="K134" s="15">
        <v>105239188.12</v>
      </c>
    </row>
    <row r="135" spans="1:11" x14ac:dyDescent="0.25">
      <c r="A135" s="2">
        <v>132</v>
      </c>
      <c r="B135" s="2">
        <v>22000900100</v>
      </c>
      <c r="C135" s="13" t="s">
        <v>57</v>
      </c>
      <c r="D135" s="4">
        <v>24985633.149999999</v>
      </c>
      <c r="E135" s="4">
        <v>43000000</v>
      </c>
      <c r="F135" s="14">
        <v>0</v>
      </c>
      <c r="G135" s="14">
        <v>0</v>
      </c>
      <c r="H135" s="14">
        <v>0</v>
      </c>
      <c r="I135" s="4">
        <v>80000000</v>
      </c>
      <c r="J135" s="14">
        <v>0</v>
      </c>
      <c r="K135" s="15">
        <v>147985633.15000001</v>
      </c>
    </row>
    <row r="136" spans="1:11" x14ac:dyDescent="0.25">
      <c r="A136" s="2">
        <v>133</v>
      </c>
      <c r="B136" s="2">
        <v>12305500100</v>
      </c>
      <c r="C136" s="13" t="s">
        <v>161</v>
      </c>
      <c r="D136" s="14">
        <v>0</v>
      </c>
      <c r="E136" s="14">
        <v>0</v>
      </c>
      <c r="F136" s="4">
        <v>185000000</v>
      </c>
      <c r="G136" s="14">
        <v>0</v>
      </c>
      <c r="H136" s="14">
        <v>0</v>
      </c>
      <c r="I136" s="4">
        <v>52000000</v>
      </c>
      <c r="J136" s="14">
        <v>0</v>
      </c>
      <c r="K136" s="15">
        <v>237000000</v>
      </c>
    </row>
    <row r="137" spans="1:11" x14ac:dyDescent="0.25">
      <c r="A137" s="2">
        <v>134</v>
      </c>
      <c r="B137" s="2">
        <v>31805100300</v>
      </c>
      <c r="C137" s="13" t="s">
        <v>162</v>
      </c>
      <c r="D137" s="14">
        <v>0</v>
      </c>
      <c r="E137" s="4">
        <v>120000000</v>
      </c>
      <c r="F137" s="14">
        <v>0</v>
      </c>
      <c r="G137" s="14">
        <v>0</v>
      </c>
      <c r="H137" s="14">
        <v>0</v>
      </c>
      <c r="I137" s="14">
        <v>0</v>
      </c>
      <c r="J137" s="14">
        <v>0</v>
      </c>
      <c r="K137" s="15">
        <v>120000000</v>
      </c>
    </row>
    <row r="138" spans="1:11" x14ac:dyDescent="0.25">
      <c r="A138" s="2">
        <v>135</v>
      </c>
      <c r="B138" s="2">
        <v>14000100100</v>
      </c>
      <c r="C138" s="13" t="s">
        <v>58</v>
      </c>
      <c r="D138" s="4">
        <v>430859000</v>
      </c>
      <c r="E138" s="4">
        <v>160000000</v>
      </c>
      <c r="F138" s="14">
        <v>0</v>
      </c>
      <c r="G138" s="14">
        <v>0</v>
      </c>
      <c r="H138" s="14">
        <v>0</v>
      </c>
      <c r="I138" s="4">
        <v>162000000</v>
      </c>
      <c r="J138" s="14">
        <v>0</v>
      </c>
      <c r="K138" s="15">
        <v>752859000</v>
      </c>
    </row>
    <row r="139" spans="1:11" x14ac:dyDescent="0.25">
      <c r="A139" s="2">
        <v>136</v>
      </c>
      <c r="B139" s="2">
        <v>31805200100</v>
      </c>
      <c r="C139" s="13" t="s">
        <v>59</v>
      </c>
      <c r="D139" s="4">
        <v>860369000.38999999</v>
      </c>
      <c r="E139" s="4">
        <v>250000000</v>
      </c>
      <c r="F139" s="14">
        <v>0</v>
      </c>
      <c r="G139" s="14">
        <v>0</v>
      </c>
      <c r="H139" s="14">
        <v>0</v>
      </c>
      <c r="I139" s="4">
        <v>500000000</v>
      </c>
      <c r="J139" s="14">
        <v>0</v>
      </c>
      <c r="K139" s="15">
        <v>1610369000.3900001</v>
      </c>
    </row>
    <row r="140" spans="1:11" ht="27.6" x14ac:dyDescent="0.25">
      <c r="A140" s="2">
        <v>137</v>
      </c>
      <c r="B140" s="2">
        <v>14000200100</v>
      </c>
      <c r="C140" s="13" t="s">
        <v>163</v>
      </c>
      <c r="D140" s="4">
        <v>81083952.420000002</v>
      </c>
      <c r="E140" s="4">
        <v>85000000</v>
      </c>
      <c r="F140" s="14">
        <v>0</v>
      </c>
      <c r="G140" s="14">
        <v>0</v>
      </c>
      <c r="H140" s="14">
        <v>0</v>
      </c>
      <c r="I140" s="4">
        <v>5000000</v>
      </c>
      <c r="J140" s="14">
        <v>0</v>
      </c>
      <c r="K140" s="15">
        <v>171083952.41999999</v>
      </c>
    </row>
    <row r="141" spans="1:11" ht="27.6" x14ac:dyDescent="0.25">
      <c r="A141" s="2">
        <v>138</v>
      </c>
      <c r="B141" s="2">
        <v>51400100100</v>
      </c>
      <c r="C141" s="13" t="s">
        <v>60</v>
      </c>
      <c r="D141" s="4">
        <v>133235597.20999999</v>
      </c>
      <c r="E141" s="4">
        <v>299000000</v>
      </c>
      <c r="F141" s="14">
        <v>0</v>
      </c>
      <c r="G141" s="14">
        <v>0</v>
      </c>
      <c r="H141" s="14">
        <v>0</v>
      </c>
      <c r="I141" s="4">
        <v>6000000000</v>
      </c>
      <c r="J141" s="14">
        <v>0</v>
      </c>
      <c r="K141" s="15">
        <v>6432235597.21</v>
      </c>
    </row>
    <row r="142" spans="1:11" ht="27.6" x14ac:dyDescent="0.25">
      <c r="A142" s="2">
        <v>139</v>
      </c>
      <c r="B142" s="2">
        <v>51400100300</v>
      </c>
      <c r="C142" s="13" t="s">
        <v>164</v>
      </c>
      <c r="D142" s="14">
        <v>0</v>
      </c>
      <c r="E142" s="4">
        <v>18000000</v>
      </c>
      <c r="F142" s="14">
        <v>0</v>
      </c>
      <c r="G142" s="14">
        <v>0</v>
      </c>
      <c r="H142" s="14">
        <v>0</v>
      </c>
      <c r="I142" s="14">
        <v>0</v>
      </c>
      <c r="J142" s="14">
        <v>0</v>
      </c>
      <c r="K142" s="15">
        <v>18000000</v>
      </c>
    </row>
    <row r="143" spans="1:11" x14ac:dyDescent="0.25">
      <c r="A143" s="2">
        <v>140</v>
      </c>
      <c r="B143" s="2">
        <v>11101400100</v>
      </c>
      <c r="C143" s="13" t="s">
        <v>165</v>
      </c>
      <c r="D143" s="4">
        <v>1136222971.24</v>
      </c>
      <c r="E143" s="4">
        <v>140000000</v>
      </c>
      <c r="F143" s="14">
        <v>0</v>
      </c>
      <c r="G143" s="14">
        <v>0</v>
      </c>
      <c r="H143" s="4">
        <v>390000000</v>
      </c>
      <c r="I143" s="4">
        <v>10000000</v>
      </c>
      <c r="J143" s="14">
        <v>0</v>
      </c>
      <c r="K143" s="15">
        <v>1676222971.24</v>
      </c>
    </row>
    <row r="144" spans="1:11" x14ac:dyDescent="0.25">
      <c r="A144" s="2">
        <v>141</v>
      </c>
      <c r="B144" s="2">
        <v>31805200200</v>
      </c>
      <c r="C144" s="13" t="s">
        <v>166</v>
      </c>
      <c r="D144" s="14">
        <v>0</v>
      </c>
      <c r="E144" s="4">
        <v>120000000</v>
      </c>
      <c r="F144" s="14">
        <v>0</v>
      </c>
      <c r="G144" s="14">
        <v>0</v>
      </c>
      <c r="H144" s="14">
        <v>0</v>
      </c>
      <c r="I144" s="14">
        <v>0</v>
      </c>
      <c r="J144" s="14">
        <v>0</v>
      </c>
      <c r="K144" s="15">
        <v>120000000</v>
      </c>
    </row>
    <row r="145" spans="1:11" ht="27.6" x14ac:dyDescent="0.25">
      <c r="A145" s="2">
        <v>142</v>
      </c>
      <c r="B145" s="2">
        <v>51400100200</v>
      </c>
      <c r="C145" s="13" t="s">
        <v>167</v>
      </c>
      <c r="D145" s="4">
        <v>20048191.469999999</v>
      </c>
      <c r="E145" s="4">
        <v>150000000</v>
      </c>
      <c r="F145" s="14">
        <v>0</v>
      </c>
      <c r="G145" s="14">
        <v>0</v>
      </c>
      <c r="H145" s="14">
        <v>0</v>
      </c>
      <c r="I145" s="4">
        <v>160000000</v>
      </c>
      <c r="J145" s="14">
        <v>0</v>
      </c>
      <c r="K145" s="15">
        <v>330048191.47000003</v>
      </c>
    </row>
    <row r="146" spans="1:11" ht="27.6" x14ac:dyDescent="0.25">
      <c r="A146" s="2">
        <v>143</v>
      </c>
      <c r="B146" s="2">
        <v>51405400200</v>
      </c>
      <c r="C146" s="13" t="s">
        <v>168</v>
      </c>
      <c r="D146" s="4">
        <v>26382192.91</v>
      </c>
      <c r="E146" s="4">
        <v>220000000</v>
      </c>
      <c r="F146" s="14">
        <v>0</v>
      </c>
      <c r="G146" s="14">
        <v>0</v>
      </c>
      <c r="H146" s="14">
        <v>0</v>
      </c>
      <c r="I146" s="4">
        <v>200000000</v>
      </c>
      <c r="J146" s="14">
        <v>0</v>
      </c>
      <c r="K146" s="15">
        <v>446382192.91000003</v>
      </c>
    </row>
    <row r="147" spans="1:11" x14ac:dyDescent="0.25">
      <c r="A147" s="2">
        <v>144</v>
      </c>
      <c r="B147" s="2">
        <v>31805100200</v>
      </c>
      <c r="C147" s="13" t="s">
        <v>169</v>
      </c>
      <c r="D147" s="14">
        <v>0</v>
      </c>
      <c r="E147" s="4">
        <v>133000000</v>
      </c>
      <c r="F147" s="14">
        <v>0</v>
      </c>
      <c r="G147" s="14">
        <v>0</v>
      </c>
      <c r="H147" s="14">
        <v>0</v>
      </c>
      <c r="I147" s="14">
        <v>0</v>
      </c>
      <c r="J147" s="14">
        <v>0</v>
      </c>
      <c r="K147" s="15">
        <v>133000000</v>
      </c>
    </row>
    <row r="148" spans="1:11" ht="27.6" x14ac:dyDescent="0.25">
      <c r="A148" s="2">
        <v>145</v>
      </c>
      <c r="B148" s="2">
        <v>51400100400</v>
      </c>
      <c r="C148" s="13" t="s">
        <v>170</v>
      </c>
      <c r="D148" s="14">
        <v>0</v>
      </c>
      <c r="E148" s="4">
        <v>400000000</v>
      </c>
      <c r="F148" s="14">
        <v>0</v>
      </c>
      <c r="G148" s="14">
        <v>0</v>
      </c>
      <c r="H148" s="14">
        <v>0</v>
      </c>
      <c r="I148" s="4">
        <v>50000000</v>
      </c>
      <c r="J148" s="14">
        <v>0</v>
      </c>
      <c r="K148" s="15">
        <v>450000000</v>
      </c>
    </row>
    <row r="149" spans="1:11" ht="27.6" x14ac:dyDescent="0.25">
      <c r="A149" s="2">
        <v>146</v>
      </c>
      <c r="B149" s="2">
        <v>31805200300</v>
      </c>
      <c r="C149" s="13" t="s">
        <v>171</v>
      </c>
      <c r="D149" s="14">
        <v>0</v>
      </c>
      <c r="E149" s="4">
        <v>80000000</v>
      </c>
      <c r="F149" s="14">
        <v>0</v>
      </c>
      <c r="G149" s="14">
        <v>0</v>
      </c>
      <c r="H149" s="14">
        <v>0</v>
      </c>
      <c r="I149" s="14">
        <v>0</v>
      </c>
      <c r="J149" s="14">
        <v>0</v>
      </c>
      <c r="K149" s="15">
        <v>80000000</v>
      </c>
    </row>
    <row r="150" spans="1:11" x14ac:dyDescent="0.25">
      <c r="A150" s="2">
        <v>147</v>
      </c>
      <c r="B150" s="2">
        <v>32600100100</v>
      </c>
      <c r="C150" s="13" t="s">
        <v>61</v>
      </c>
      <c r="D150" s="4">
        <v>218909380.87</v>
      </c>
      <c r="E150" s="4">
        <v>200000000</v>
      </c>
      <c r="F150" s="14">
        <v>0</v>
      </c>
      <c r="G150" s="14">
        <v>0</v>
      </c>
      <c r="H150" s="14">
        <v>0</v>
      </c>
      <c r="I150" s="4">
        <v>513000000</v>
      </c>
      <c r="J150" s="14">
        <v>0</v>
      </c>
      <c r="K150" s="15">
        <v>931909380.87</v>
      </c>
    </row>
    <row r="151" spans="1:11" x14ac:dyDescent="0.25">
      <c r="A151" s="2">
        <v>148</v>
      </c>
      <c r="B151" s="2">
        <v>32600200100</v>
      </c>
      <c r="C151" s="13" t="s">
        <v>62</v>
      </c>
      <c r="D151" s="4">
        <v>18736886.77</v>
      </c>
      <c r="E151" s="4">
        <v>38000000</v>
      </c>
      <c r="F151" s="14">
        <v>0</v>
      </c>
      <c r="G151" s="14">
        <v>0</v>
      </c>
      <c r="H151" s="14">
        <v>0</v>
      </c>
      <c r="I151" s="4">
        <v>208500000</v>
      </c>
      <c r="J151" s="14">
        <v>0</v>
      </c>
      <c r="K151" s="15">
        <v>265236886.77000001</v>
      </c>
    </row>
    <row r="152" spans="1:11" ht="27.6" x14ac:dyDescent="0.25">
      <c r="A152" s="2">
        <v>149</v>
      </c>
      <c r="B152" s="2">
        <v>32600700100</v>
      </c>
      <c r="C152" s="13" t="s">
        <v>172</v>
      </c>
      <c r="D152" s="4">
        <v>20227275.710000001</v>
      </c>
      <c r="E152" s="4">
        <v>26500000</v>
      </c>
      <c r="F152" s="14">
        <v>0</v>
      </c>
      <c r="G152" s="14">
        <v>0</v>
      </c>
      <c r="H152" s="14">
        <v>0</v>
      </c>
      <c r="I152" s="4">
        <v>9000000</v>
      </c>
      <c r="J152" s="14">
        <v>0</v>
      </c>
      <c r="K152" s="15">
        <v>55727275.710000001</v>
      </c>
    </row>
    <row r="153" spans="1:11" ht="27.6" x14ac:dyDescent="0.25">
      <c r="A153" s="2">
        <v>150</v>
      </c>
      <c r="B153" s="2">
        <v>52102600100</v>
      </c>
      <c r="C153" s="13" t="s">
        <v>173</v>
      </c>
      <c r="D153" s="14">
        <v>0</v>
      </c>
      <c r="E153" s="14">
        <v>0</v>
      </c>
      <c r="F153" s="4">
        <v>5430000000</v>
      </c>
      <c r="G153" s="14">
        <v>0</v>
      </c>
      <c r="H153" s="14">
        <v>0</v>
      </c>
      <c r="I153" s="4">
        <v>4440000000</v>
      </c>
      <c r="J153" s="14">
        <v>0</v>
      </c>
      <c r="K153" s="15">
        <v>9870000000</v>
      </c>
    </row>
    <row r="154" spans="1:11" x14ac:dyDescent="0.25">
      <c r="A154" s="2">
        <v>151</v>
      </c>
      <c r="B154" s="2">
        <v>23800100100</v>
      </c>
      <c r="C154" s="13" t="s">
        <v>63</v>
      </c>
      <c r="D154" s="4">
        <v>107174108.34999999</v>
      </c>
      <c r="E154" s="4">
        <v>3214000000</v>
      </c>
      <c r="F154" s="14">
        <v>0</v>
      </c>
      <c r="G154" s="14">
        <v>0</v>
      </c>
      <c r="H154" s="14">
        <v>0</v>
      </c>
      <c r="I154" s="4">
        <v>4840000000</v>
      </c>
      <c r="J154" s="14">
        <v>0</v>
      </c>
      <c r="K154" s="15">
        <v>8161174108.3500004</v>
      </c>
    </row>
    <row r="155" spans="1:11" x14ac:dyDescent="0.25">
      <c r="A155" s="2">
        <v>152</v>
      </c>
      <c r="B155" s="2">
        <v>23800100200</v>
      </c>
      <c r="C155" s="13" t="s">
        <v>174</v>
      </c>
      <c r="D155" s="14">
        <v>0</v>
      </c>
      <c r="E155" s="4">
        <v>65000000</v>
      </c>
      <c r="F155" s="14">
        <v>0</v>
      </c>
      <c r="G155" s="14">
        <v>0</v>
      </c>
      <c r="H155" s="14">
        <v>0</v>
      </c>
      <c r="I155" s="14">
        <v>0</v>
      </c>
      <c r="J155" s="14">
        <v>0</v>
      </c>
      <c r="K155" s="15">
        <v>65000000</v>
      </c>
    </row>
    <row r="156" spans="1:11" x14ac:dyDescent="0.25">
      <c r="A156" s="2">
        <v>153</v>
      </c>
      <c r="B156" s="2">
        <v>23800100300</v>
      </c>
      <c r="C156" s="13" t="s">
        <v>175</v>
      </c>
      <c r="D156" s="14">
        <v>0</v>
      </c>
      <c r="E156" s="4">
        <v>18000000</v>
      </c>
      <c r="F156" s="14">
        <v>0</v>
      </c>
      <c r="G156" s="14">
        <v>0</v>
      </c>
      <c r="H156" s="14">
        <v>0</v>
      </c>
      <c r="I156" s="14">
        <v>0</v>
      </c>
      <c r="J156" s="14">
        <v>0</v>
      </c>
      <c r="K156" s="15">
        <v>18000000</v>
      </c>
    </row>
    <row r="157" spans="1:11" ht="27.6" x14ac:dyDescent="0.25">
      <c r="A157" s="2">
        <v>154</v>
      </c>
      <c r="B157" s="2">
        <v>12400400300</v>
      </c>
      <c r="C157" s="13" t="s">
        <v>64</v>
      </c>
      <c r="D157" s="4">
        <v>46046599.649999999</v>
      </c>
      <c r="E157" s="14">
        <v>0</v>
      </c>
      <c r="F157" s="4">
        <v>2500000000</v>
      </c>
      <c r="G157" s="14">
        <v>0</v>
      </c>
      <c r="H157" s="14">
        <v>0</v>
      </c>
      <c r="I157" s="4">
        <v>500000000</v>
      </c>
      <c r="J157" s="14">
        <v>0</v>
      </c>
      <c r="K157" s="15">
        <v>3046046599.6500001</v>
      </c>
    </row>
    <row r="158" spans="1:11" x14ac:dyDescent="0.25">
      <c r="A158" s="2">
        <v>155</v>
      </c>
      <c r="B158" s="2">
        <v>23800100700</v>
      </c>
      <c r="C158" s="13" t="s">
        <v>176</v>
      </c>
      <c r="D158" s="14">
        <v>0</v>
      </c>
      <c r="E158" s="4">
        <v>18000000</v>
      </c>
      <c r="F158" s="14">
        <v>0</v>
      </c>
      <c r="G158" s="14">
        <v>0</v>
      </c>
      <c r="H158" s="14">
        <v>0</v>
      </c>
      <c r="I158" s="14">
        <v>0</v>
      </c>
      <c r="J158" s="14">
        <v>0</v>
      </c>
      <c r="K158" s="15">
        <v>18000000</v>
      </c>
    </row>
    <row r="159" spans="1:11" x14ac:dyDescent="0.25">
      <c r="A159" s="2">
        <v>156</v>
      </c>
      <c r="B159" s="2">
        <v>12300300100</v>
      </c>
      <c r="C159" s="13" t="s">
        <v>177</v>
      </c>
      <c r="D159" s="4">
        <v>170219713.18000001</v>
      </c>
      <c r="E159" s="4">
        <v>100000000</v>
      </c>
      <c r="F159" s="4">
        <v>107500000</v>
      </c>
      <c r="G159" s="14">
        <v>0</v>
      </c>
      <c r="H159" s="14">
        <v>0</v>
      </c>
      <c r="I159" s="4">
        <v>300000000</v>
      </c>
      <c r="J159" s="14">
        <v>0</v>
      </c>
      <c r="K159" s="15">
        <v>677719713.17999995</v>
      </c>
    </row>
    <row r="160" spans="1:11" x14ac:dyDescent="0.25">
      <c r="A160" s="2">
        <v>157</v>
      </c>
      <c r="B160" s="2">
        <v>23800100800</v>
      </c>
      <c r="C160" s="13" t="s">
        <v>65</v>
      </c>
      <c r="D160" s="14">
        <v>0</v>
      </c>
      <c r="E160" s="4">
        <v>25500000</v>
      </c>
      <c r="F160" s="14">
        <v>0</v>
      </c>
      <c r="G160" s="14">
        <v>0</v>
      </c>
      <c r="H160" s="14">
        <v>0</v>
      </c>
      <c r="I160" s="14">
        <v>0</v>
      </c>
      <c r="J160" s="14">
        <v>0</v>
      </c>
      <c r="K160" s="15">
        <v>25500000</v>
      </c>
    </row>
    <row r="161" spans="1:11" x14ac:dyDescent="0.25">
      <c r="A161" s="2">
        <v>158</v>
      </c>
      <c r="B161" s="2">
        <v>12305600100</v>
      </c>
      <c r="C161" s="13" t="s">
        <v>66</v>
      </c>
      <c r="D161" s="4">
        <v>28604329.280000001</v>
      </c>
      <c r="E161" s="4">
        <v>28000000</v>
      </c>
      <c r="F161" s="14">
        <v>0</v>
      </c>
      <c r="G161" s="14">
        <v>0</v>
      </c>
      <c r="H161" s="14">
        <v>0</v>
      </c>
      <c r="I161" s="4">
        <v>50000000</v>
      </c>
      <c r="J161" s="14">
        <v>0</v>
      </c>
      <c r="K161" s="15">
        <v>106604329.28</v>
      </c>
    </row>
    <row r="162" spans="1:11" ht="27.6" x14ac:dyDescent="0.25">
      <c r="A162" s="2">
        <v>159</v>
      </c>
      <c r="B162" s="2">
        <v>23100100100</v>
      </c>
      <c r="C162" s="13" t="s">
        <v>67</v>
      </c>
      <c r="D162" s="4">
        <v>75709703.319999993</v>
      </c>
      <c r="E162" s="4">
        <v>130000000</v>
      </c>
      <c r="F162" s="14">
        <v>0</v>
      </c>
      <c r="G162" s="14">
        <v>0</v>
      </c>
      <c r="H162" s="14">
        <v>0</v>
      </c>
      <c r="I162" s="4">
        <v>645000000</v>
      </c>
      <c r="J162" s="14">
        <v>0</v>
      </c>
      <c r="K162" s="15">
        <v>850709703.32000005</v>
      </c>
    </row>
    <row r="163" spans="1:11" x14ac:dyDescent="0.25">
      <c r="A163" s="2">
        <v>160</v>
      </c>
      <c r="B163" s="2">
        <v>51300100100</v>
      </c>
      <c r="C163" s="13" t="s">
        <v>178</v>
      </c>
      <c r="D163" s="4">
        <v>68957544.659999996</v>
      </c>
      <c r="E163" s="4">
        <v>125000000</v>
      </c>
      <c r="F163" s="4">
        <v>30800000</v>
      </c>
      <c r="G163" s="14">
        <v>0</v>
      </c>
      <c r="H163" s="14">
        <v>0</v>
      </c>
      <c r="I163" s="4">
        <v>645500000</v>
      </c>
      <c r="J163" s="14">
        <v>0</v>
      </c>
      <c r="K163" s="15">
        <v>870257544.65999997</v>
      </c>
    </row>
    <row r="164" spans="1:11" x14ac:dyDescent="0.25">
      <c r="A164" s="2">
        <v>161</v>
      </c>
      <c r="B164" s="2">
        <v>12500700100</v>
      </c>
      <c r="C164" s="13" t="s">
        <v>179</v>
      </c>
      <c r="D164" s="4">
        <v>1177527668.99</v>
      </c>
      <c r="E164" s="4">
        <v>235000000</v>
      </c>
      <c r="F164" s="4">
        <v>25000000</v>
      </c>
      <c r="G164" s="14">
        <v>0</v>
      </c>
      <c r="H164" s="14">
        <v>0</v>
      </c>
      <c r="I164" s="4">
        <v>8000000</v>
      </c>
      <c r="J164" s="14">
        <v>0</v>
      </c>
      <c r="K164" s="15">
        <v>1445527668.99</v>
      </c>
    </row>
    <row r="165" spans="1:11" ht="27.6" x14ac:dyDescent="0.25">
      <c r="A165" s="2">
        <v>162</v>
      </c>
      <c r="B165" s="2">
        <v>23800100900</v>
      </c>
      <c r="C165" s="13" t="s">
        <v>180</v>
      </c>
      <c r="D165" s="14">
        <v>0</v>
      </c>
      <c r="E165" s="4">
        <v>24000000</v>
      </c>
      <c r="F165" s="14">
        <v>0</v>
      </c>
      <c r="G165" s="14">
        <v>0</v>
      </c>
      <c r="H165" s="14">
        <v>0</v>
      </c>
      <c r="I165" s="14">
        <v>0</v>
      </c>
      <c r="J165" s="14">
        <v>0</v>
      </c>
      <c r="K165" s="15">
        <v>24000000</v>
      </c>
    </row>
    <row r="166" spans="1:11" x14ac:dyDescent="0.25">
      <c r="A166" s="2">
        <v>163</v>
      </c>
      <c r="B166" s="2">
        <v>51300100200</v>
      </c>
      <c r="C166" s="13" t="s">
        <v>181</v>
      </c>
      <c r="D166" s="4">
        <v>25512723.039999999</v>
      </c>
      <c r="E166" s="4">
        <v>143000000</v>
      </c>
      <c r="F166" s="4">
        <v>957000000</v>
      </c>
      <c r="G166" s="14">
        <v>0</v>
      </c>
      <c r="H166" s="14">
        <v>0</v>
      </c>
      <c r="I166" s="4">
        <v>190000000</v>
      </c>
      <c r="J166" s="14">
        <v>0</v>
      </c>
      <c r="K166" s="15">
        <v>1315512723.04</v>
      </c>
    </row>
    <row r="167" spans="1:11" x14ac:dyDescent="0.25">
      <c r="A167" s="2">
        <v>164</v>
      </c>
      <c r="B167" s="2">
        <v>12500800100</v>
      </c>
      <c r="C167" s="13" t="s">
        <v>182</v>
      </c>
      <c r="D167" s="4">
        <v>30578272.710000001</v>
      </c>
      <c r="E167" s="4">
        <v>348000000</v>
      </c>
      <c r="F167" s="4">
        <v>20000000</v>
      </c>
      <c r="G167" s="14">
        <v>0</v>
      </c>
      <c r="H167" s="14">
        <v>0</v>
      </c>
      <c r="I167" s="4">
        <v>42000000</v>
      </c>
      <c r="J167" s="14">
        <v>0</v>
      </c>
      <c r="K167" s="15">
        <v>440578272.70999998</v>
      </c>
    </row>
    <row r="168" spans="1:11" x14ac:dyDescent="0.25">
      <c r="A168" s="2">
        <v>165</v>
      </c>
      <c r="B168" s="2">
        <v>23800101000</v>
      </c>
      <c r="C168" s="13" t="s">
        <v>183</v>
      </c>
      <c r="D168" s="14">
        <v>0</v>
      </c>
      <c r="E168" s="4">
        <v>54000000</v>
      </c>
      <c r="F168" s="14">
        <v>0</v>
      </c>
      <c r="G168" s="14">
        <v>0</v>
      </c>
      <c r="H168" s="14">
        <v>0</v>
      </c>
      <c r="I168" s="4">
        <v>6000000000</v>
      </c>
      <c r="J168" s="14">
        <v>0</v>
      </c>
      <c r="K168" s="15">
        <v>6054000000</v>
      </c>
    </row>
    <row r="169" spans="1:11" x14ac:dyDescent="0.25">
      <c r="A169" s="2">
        <v>166</v>
      </c>
      <c r="B169" s="2">
        <v>23800101100</v>
      </c>
      <c r="C169" s="13" t="s">
        <v>184</v>
      </c>
      <c r="D169" s="14">
        <v>0</v>
      </c>
      <c r="E169" s="4">
        <v>36000000</v>
      </c>
      <c r="F169" s="14">
        <v>0</v>
      </c>
      <c r="G169" s="14">
        <v>0</v>
      </c>
      <c r="H169" s="14">
        <v>0</v>
      </c>
      <c r="I169" s="14">
        <v>0</v>
      </c>
      <c r="J169" s="14">
        <v>0</v>
      </c>
      <c r="K169" s="15">
        <v>36000000</v>
      </c>
    </row>
    <row r="170" spans="1:11" ht="27.6" x14ac:dyDescent="0.25">
      <c r="A170" s="2">
        <v>167</v>
      </c>
      <c r="B170" s="2">
        <v>23800101200</v>
      </c>
      <c r="C170" s="13" t="s">
        <v>185</v>
      </c>
      <c r="D170" s="14">
        <v>0</v>
      </c>
      <c r="E170" s="4">
        <v>36000000</v>
      </c>
      <c r="F170" s="14">
        <v>0</v>
      </c>
      <c r="G170" s="14">
        <v>0</v>
      </c>
      <c r="H170" s="14">
        <v>0</v>
      </c>
      <c r="I170" s="14">
        <v>0</v>
      </c>
      <c r="J170" s="14">
        <v>0</v>
      </c>
      <c r="K170" s="15">
        <v>36000000</v>
      </c>
    </row>
    <row r="171" spans="1:11" x14ac:dyDescent="0.25">
      <c r="A171" s="2">
        <v>168</v>
      </c>
      <c r="B171" s="2">
        <v>23800400200</v>
      </c>
      <c r="C171" s="13" t="s">
        <v>186</v>
      </c>
      <c r="D171" s="14">
        <v>0</v>
      </c>
      <c r="E171" s="4">
        <v>54000000</v>
      </c>
      <c r="F171" s="14">
        <v>0</v>
      </c>
      <c r="G171" s="14">
        <v>0</v>
      </c>
      <c r="H171" s="14">
        <v>0</v>
      </c>
      <c r="I171" s="14">
        <v>0</v>
      </c>
      <c r="J171" s="14">
        <v>0</v>
      </c>
      <c r="K171" s="15">
        <v>54000000</v>
      </c>
    </row>
    <row r="172" spans="1:11" ht="27.6" x14ac:dyDescent="0.25">
      <c r="A172" s="2">
        <v>169</v>
      </c>
      <c r="B172" s="2">
        <v>55100100100</v>
      </c>
      <c r="C172" s="13" t="s">
        <v>68</v>
      </c>
      <c r="D172" s="4">
        <v>68296033.730000004</v>
      </c>
      <c r="E172" s="4">
        <v>123846600</v>
      </c>
      <c r="F172" s="4">
        <v>2000000</v>
      </c>
      <c r="G172" s="4">
        <v>2671508971</v>
      </c>
      <c r="H172" s="14">
        <v>0</v>
      </c>
      <c r="I172" s="4">
        <v>89500000</v>
      </c>
      <c r="J172" s="14">
        <v>0</v>
      </c>
      <c r="K172" s="15">
        <v>2955151604.73</v>
      </c>
    </row>
    <row r="173" spans="1:11" x14ac:dyDescent="0.25">
      <c r="A173" s="2">
        <v>170</v>
      </c>
      <c r="B173" s="2">
        <v>22000100</v>
      </c>
      <c r="C173" s="13" t="s">
        <v>187</v>
      </c>
      <c r="D173" s="14">
        <v>0</v>
      </c>
      <c r="E173" s="4">
        <v>45000000</v>
      </c>
      <c r="F173" s="14">
        <v>0</v>
      </c>
      <c r="G173" s="14">
        <v>0</v>
      </c>
      <c r="H173" s="14">
        <v>0</v>
      </c>
      <c r="I173" s="14">
        <v>0</v>
      </c>
      <c r="J173" s="14">
        <v>0</v>
      </c>
      <c r="K173" s="15">
        <v>45000000</v>
      </c>
    </row>
    <row r="174" spans="1:11" x14ac:dyDescent="0.25">
      <c r="A174" s="2">
        <v>171</v>
      </c>
      <c r="B174" s="2">
        <v>22000100400</v>
      </c>
      <c r="C174" s="13" t="s">
        <v>188</v>
      </c>
      <c r="D174" s="14">
        <v>0</v>
      </c>
      <c r="E174" s="4">
        <v>27000000</v>
      </c>
      <c r="F174" s="14">
        <v>0</v>
      </c>
      <c r="G174" s="14">
        <v>0</v>
      </c>
      <c r="H174" s="14">
        <v>0</v>
      </c>
      <c r="I174" s="14">
        <v>0</v>
      </c>
      <c r="J174" s="14">
        <v>0</v>
      </c>
      <c r="K174" s="15">
        <v>27000000</v>
      </c>
    </row>
    <row r="175" spans="1:11" ht="27.6" x14ac:dyDescent="0.25">
      <c r="A175" s="2">
        <v>172</v>
      </c>
      <c r="B175" s="2">
        <v>22000100500</v>
      </c>
      <c r="C175" s="13" t="s">
        <v>189</v>
      </c>
      <c r="D175" s="14">
        <v>0</v>
      </c>
      <c r="E175" s="4">
        <v>12000000</v>
      </c>
      <c r="F175" s="14">
        <v>0</v>
      </c>
      <c r="G175" s="14">
        <v>0</v>
      </c>
      <c r="H175" s="14">
        <v>0</v>
      </c>
      <c r="I175" s="14">
        <v>0</v>
      </c>
      <c r="J175" s="14">
        <v>0</v>
      </c>
      <c r="K175" s="15">
        <v>12000000</v>
      </c>
    </row>
    <row r="176" spans="1:11" x14ac:dyDescent="0.25">
      <c r="A176" s="2">
        <v>173</v>
      </c>
      <c r="B176" s="2">
        <v>22000100600</v>
      </c>
      <c r="C176" s="13" t="s">
        <v>190</v>
      </c>
      <c r="D176" s="4">
        <v>4787532850.7799997</v>
      </c>
      <c r="E176" s="14">
        <v>0</v>
      </c>
      <c r="F176" s="14">
        <v>0</v>
      </c>
      <c r="G176" s="14">
        <v>0</v>
      </c>
      <c r="H176" s="14">
        <v>0</v>
      </c>
      <c r="I176" s="14">
        <v>0</v>
      </c>
      <c r="J176" s="14">
        <v>0</v>
      </c>
      <c r="K176" s="15">
        <v>4787532850.7799997</v>
      </c>
    </row>
    <row r="177" spans="1:11" x14ac:dyDescent="0.25">
      <c r="A177" s="2">
        <v>174</v>
      </c>
      <c r="B177" s="2">
        <v>22000700200</v>
      </c>
      <c r="C177" s="13" t="s">
        <v>191</v>
      </c>
      <c r="D177" s="14">
        <v>0</v>
      </c>
      <c r="E177" s="4">
        <v>60000000</v>
      </c>
      <c r="F177" s="14">
        <v>0</v>
      </c>
      <c r="G177" s="14">
        <v>0</v>
      </c>
      <c r="H177" s="14">
        <v>0</v>
      </c>
      <c r="I177" s="14">
        <v>0</v>
      </c>
      <c r="J177" s="14">
        <v>0</v>
      </c>
      <c r="K177" s="15">
        <v>60000000</v>
      </c>
    </row>
    <row r="178" spans="1:11" x14ac:dyDescent="0.25">
      <c r="A178" s="2">
        <v>175</v>
      </c>
      <c r="B178" s="2">
        <v>22000800100</v>
      </c>
      <c r="C178" s="13" t="s">
        <v>69</v>
      </c>
      <c r="D178" s="4">
        <v>117356949.37</v>
      </c>
      <c r="E178" s="14">
        <v>0</v>
      </c>
      <c r="F178" s="14">
        <v>0</v>
      </c>
      <c r="G178" s="4">
        <v>6324243243</v>
      </c>
      <c r="H178" s="14">
        <v>0</v>
      </c>
      <c r="I178" s="14">
        <v>0</v>
      </c>
      <c r="J178" s="14">
        <v>0</v>
      </c>
      <c r="K178" s="15">
        <v>6441600192.3699999</v>
      </c>
    </row>
    <row r="179" spans="1:11" x14ac:dyDescent="0.25">
      <c r="A179" s="2">
        <v>176</v>
      </c>
      <c r="B179" s="2">
        <v>52110200900</v>
      </c>
      <c r="C179" s="13" t="s">
        <v>192</v>
      </c>
      <c r="D179" s="14">
        <v>0</v>
      </c>
      <c r="E179" s="14">
        <v>0</v>
      </c>
      <c r="F179" s="4">
        <v>36000000</v>
      </c>
      <c r="G179" s="14">
        <v>0</v>
      </c>
      <c r="H179" s="14">
        <v>0</v>
      </c>
      <c r="I179" s="14">
        <v>0</v>
      </c>
      <c r="J179" s="14">
        <v>0</v>
      </c>
      <c r="K179" s="15">
        <v>36000000</v>
      </c>
    </row>
    <row r="180" spans="1:11" x14ac:dyDescent="0.25">
      <c r="A180" s="2">
        <v>177</v>
      </c>
      <c r="B180" s="2">
        <v>12400400100</v>
      </c>
      <c r="C180" s="13" t="s">
        <v>193</v>
      </c>
      <c r="D180" s="14">
        <v>0</v>
      </c>
      <c r="E180" s="14">
        <v>0</v>
      </c>
      <c r="F180" s="4">
        <v>2500000</v>
      </c>
      <c r="G180" s="14">
        <v>0</v>
      </c>
      <c r="H180" s="14">
        <v>0</v>
      </c>
      <c r="I180" s="14">
        <v>0</v>
      </c>
      <c r="J180" s="14">
        <v>0</v>
      </c>
      <c r="K180" s="15">
        <v>2500000</v>
      </c>
    </row>
    <row r="181" spans="1:11" x14ac:dyDescent="0.25">
      <c r="A181" s="2">
        <v>178</v>
      </c>
      <c r="B181" s="2">
        <v>12400400200</v>
      </c>
      <c r="C181" s="13" t="s">
        <v>194</v>
      </c>
      <c r="D181" s="14">
        <v>0</v>
      </c>
      <c r="E181" s="14">
        <v>0</v>
      </c>
      <c r="F181" s="4">
        <v>3500000</v>
      </c>
      <c r="G181" s="14">
        <v>0</v>
      </c>
      <c r="H181" s="14">
        <v>0</v>
      </c>
      <c r="I181" s="14">
        <v>0</v>
      </c>
      <c r="J181" s="14">
        <v>0</v>
      </c>
      <c r="K181" s="15">
        <v>3500000</v>
      </c>
    </row>
    <row r="182" spans="1:11" x14ac:dyDescent="0.25">
      <c r="A182" s="2">
        <v>179</v>
      </c>
      <c r="B182" s="2">
        <v>12500100200</v>
      </c>
      <c r="C182" s="13" t="s">
        <v>195</v>
      </c>
      <c r="D182" s="14">
        <v>0</v>
      </c>
      <c r="E182" s="14">
        <v>0</v>
      </c>
      <c r="F182" s="4">
        <v>3000000</v>
      </c>
      <c r="G182" s="14">
        <v>0</v>
      </c>
      <c r="H182" s="14">
        <v>0</v>
      </c>
      <c r="I182" s="14">
        <v>0</v>
      </c>
      <c r="J182" s="14">
        <v>0</v>
      </c>
      <c r="K182" s="15">
        <v>3000000</v>
      </c>
    </row>
    <row r="183" spans="1:11" x14ac:dyDescent="0.25">
      <c r="A183" s="2">
        <v>180</v>
      </c>
      <c r="B183" s="2">
        <v>22205500100</v>
      </c>
      <c r="C183" s="13" t="s">
        <v>196</v>
      </c>
      <c r="D183" s="14">
        <v>0</v>
      </c>
      <c r="E183" s="4">
        <v>15000000</v>
      </c>
      <c r="F183" s="14">
        <v>0</v>
      </c>
      <c r="G183" s="14">
        <v>0</v>
      </c>
      <c r="H183" s="14">
        <v>0</v>
      </c>
      <c r="I183" s="14">
        <v>0</v>
      </c>
      <c r="J183" s="14">
        <v>0</v>
      </c>
      <c r="K183" s="15">
        <v>15000000</v>
      </c>
    </row>
    <row r="184" spans="1:11" ht="27.6" x14ac:dyDescent="0.25">
      <c r="A184" s="2">
        <v>181</v>
      </c>
      <c r="B184" s="2">
        <v>22800700300</v>
      </c>
      <c r="C184" s="13" t="s">
        <v>197</v>
      </c>
      <c r="D184" s="14">
        <v>0</v>
      </c>
      <c r="E184" s="4">
        <v>12000000</v>
      </c>
      <c r="F184" s="14">
        <v>0</v>
      </c>
      <c r="G184" s="14">
        <v>0</v>
      </c>
      <c r="H184" s="14">
        <v>0</v>
      </c>
      <c r="I184" s="4">
        <v>1000000000</v>
      </c>
      <c r="J184" s="14">
        <v>0</v>
      </c>
      <c r="K184" s="15">
        <v>1012000000</v>
      </c>
    </row>
    <row r="185" spans="1:11" x14ac:dyDescent="0.25">
      <c r="A185" s="2">
        <v>182</v>
      </c>
      <c r="B185" s="2">
        <v>23100100200</v>
      </c>
      <c r="C185" s="13" t="s">
        <v>70</v>
      </c>
      <c r="D185" s="4">
        <v>12957034.15</v>
      </c>
      <c r="E185" s="4">
        <v>44000000</v>
      </c>
      <c r="F185" s="14">
        <v>0</v>
      </c>
      <c r="G185" s="14">
        <v>0</v>
      </c>
      <c r="H185" s="14">
        <v>0</v>
      </c>
      <c r="I185" s="4">
        <v>200000000</v>
      </c>
      <c r="J185" s="14">
        <v>0</v>
      </c>
      <c r="K185" s="15">
        <v>256957034.15000001</v>
      </c>
    </row>
    <row r="186" spans="1:11" ht="27.6" x14ac:dyDescent="0.25">
      <c r="A186" s="2">
        <v>183</v>
      </c>
      <c r="B186" s="2">
        <v>14500100100</v>
      </c>
      <c r="C186" s="13" t="s">
        <v>198</v>
      </c>
      <c r="D186" s="14">
        <v>0</v>
      </c>
      <c r="E186" s="14">
        <v>0</v>
      </c>
      <c r="F186" s="4">
        <v>150000000</v>
      </c>
      <c r="G186" s="14">
        <v>0</v>
      </c>
      <c r="H186" s="14">
        <v>0</v>
      </c>
      <c r="I186" s="4">
        <v>750000000</v>
      </c>
      <c r="J186" s="14">
        <v>0</v>
      </c>
      <c r="K186" s="15">
        <v>900000000</v>
      </c>
    </row>
    <row r="187" spans="1:11" x14ac:dyDescent="0.25">
      <c r="A187" s="2">
        <v>184</v>
      </c>
      <c r="B187" s="2">
        <v>31805400100</v>
      </c>
      <c r="C187" s="13" t="s">
        <v>199</v>
      </c>
      <c r="D187" s="14">
        <v>0</v>
      </c>
      <c r="E187" s="4">
        <v>80000000</v>
      </c>
      <c r="F187" s="14">
        <v>0</v>
      </c>
      <c r="G187" s="14">
        <v>0</v>
      </c>
      <c r="H187" s="14">
        <v>0</v>
      </c>
      <c r="I187" s="14">
        <v>0</v>
      </c>
      <c r="J187" s="14">
        <v>0</v>
      </c>
      <c r="K187" s="15">
        <v>80000000</v>
      </c>
    </row>
    <row r="188" spans="1:11" x14ac:dyDescent="0.25">
      <c r="A188" s="2">
        <v>185</v>
      </c>
      <c r="B188" s="2">
        <v>31805100400</v>
      </c>
      <c r="C188" s="13" t="s">
        <v>200</v>
      </c>
      <c r="D188" s="14">
        <v>0</v>
      </c>
      <c r="E188" s="4">
        <v>72000000</v>
      </c>
      <c r="F188" s="14">
        <v>0</v>
      </c>
      <c r="G188" s="14">
        <v>0</v>
      </c>
      <c r="H188" s="14">
        <v>0</v>
      </c>
      <c r="I188" s="14">
        <v>0</v>
      </c>
      <c r="J188" s="14">
        <v>0</v>
      </c>
      <c r="K188" s="15">
        <v>72000000</v>
      </c>
    </row>
    <row r="189" spans="1:11" x14ac:dyDescent="0.25">
      <c r="A189" s="2">
        <v>186</v>
      </c>
      <c r="B189" s="2">
        <v>51706400100</v>
      </c>
      <c r="C189" s="13" t="s">
        <v>201</v>
      </c>
      <c r="D189" s="14">
        <v>0</v>
      </c>
      <c r="E189" s="4">
        <v>10000000</v>
      </c>
      <c r="F189" s="14">
        <v>0</v>
      </c>
      <c r="G189" s="14">
        <v>0</v>
      </c>
      <c r="H189" s="14">
        <v>0</v>
      </c>
      <c r="I189" s="14">
        <v>0</v>
      </c>
      <c r="J189" s="14">
        <v>0</v>
      </c>
      <c r="K189" s="15">
        <v>10000000</v>
      </c>
    </row>
    <row r="190" spans="1:11" x14ac:dyDescent="0.25">
      <c r="A190" s="2">
        <v>187</v>
      </c>
      <c r="B190" s="2">
        <v>11200700300</v>
      </c>
      <c r="C190" s="13" t="s">
        <v>202</v>
      </c>
      <c r="D190" s="14">
        <v>0</v>
      </c>
      <c r="E190" s="4">
        <v>36000000</v>
      </c>
      <c r="F190" s="14">
        <v>0</v>
      </c>
      <c r="G190" s="14">
        <v>0</v>
      </c>
      <c r="H190" s="14">
        <v>0</v>
      </c>
      <c r="I190" s="14">
        <v>0</v>
      </c>
      <c r="J190" s="14">
        <v>0</v>
      </c>
      <c r="K190" s="15">
        <v>36000000</v>
      </c>
    </row>
    <row r="191" spans="1:11" x14ac:dyDescent="0.25">
      <c r="A191" s="2">
        <v>188</v>
      </c>
      <c r="B191" s="2">
        <v>51400100500</v>
      </c>
      <c r="C191" s="13" t="s">
        <v>203</v>
      </c>
      <c r="D191" s="14">
        <v>0</v>
      </c>
      <c r="E191" s="4">
        <v>72000000</v>
      </c>
      <c r="F191" s="14">
        <v>0</v>
      </c>
      <c r="G191" s="14">
        <v>0</v>
      </c>
      <c r="H191" s="14">
        <v>0</v>
      </c>
      <c r="I191" s="14">
        <v>0</v>
      </c>
      <c r="J191" s="14">
        <v>0</v>
      </c>
      <c r="K191" s="15">
        <v>72000000</v>
      </c>
    </row>
    <row r="192" spans="1:11" x14ac:dyDescent="0.25">
      <c r="A192" s="2">
        <v>189</v>
      </c>
      <c r="B192" s="2">
        <v>23800101300</v>
      </c>
      <c r="C192" s="13" t="s">
        <v>204</v>
      </c>
      <c r="D192" s="14">
        <v>0</v>
      </c>
      <c r="E192" s="4">
        <v>120000000</v>
      </c>
      <c r="F192" s="14">
        <v>0</v>
      </c>
      <c r="G192" s="14">
        <v>0</v>
      </c>
      <c r="H192" s="14">
        <v>0</v>
      </c>
      <c r="I192" s="4">
        <v>500000000</v>
      </c>
      <c r="J192" s="14">
        <v>0</v>
      </c>
      <c r="K192" s="15">
        <v>620000000</v>
      </c>
    </row>
    <row r="193" spans="1:11" x14ac:dyDescent="0.25">
      <c r="A193" s="103" t="s">
        <v>83</v>
      </c>
      <c r="B193" s="103"/>
      <c r="C193" s="103"/>
      <c r="D193" s="16">
        <v>56765556112</v>
      </c>
      <c r="E193" s="16">
        <v>38388746600</v>
      </c>
      <c r="F193" s="16">
        <v>21255900000</v>
      </c>
      <c r="G193" s="16">
        <v>21205436964</v>
      </c>
      <c r="H193" s="16">
        <v>19064602824</v>
      </c>
      <c r="I193" s="16">
        <v>222259827500</v>
      </c>
      <c r="J193" s="16">
        <v>16316930000</v>
      </c>
      <c r="K193" s="16">
        <v>395257000000</v>
      </c>
    </row>
  </sheetData>
  <mergeCells count="3">
    <mergeCell ref="A193:C193"/>
    <mergeCell ref="A2:K2"/>
    <mergeCell ref="A1:K1"/>
  </mergeCells>
  <pageMargins left="0.70866141732283472" right="0.70866141732283472" top="0.74803149606299213" bottom="0.74803149606299213" header="0.31496062992125984" footer="0.31496062992125984"/>
  <pageSetup scale="59" fitToHeight="0" orientation="landscape"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50F5C-A45C-4B98-9698-AB21B27678A0}">
  <sheetPr>
    <pageSetUpPr fitToPage="1"/>
  </sheetPr>
  <dimension ref="A1:G398"/>
  <sheetViews>
    <sheetView topLeftCell="A64" workbookViewId="0">
      <selection activeCell="I75" sqref="I75"/>
    </sheetView>
  </sheetViews>
  <sheetFormatPr defaultRowHeight="13.8" x14ac:dyDescent="0.25"/>
  <cols>
    <col min="1" max="1" width="4.21875" style="1" bestFit="1" customWidth="1"/>
    <col min="2" max="2" width="17.33203125" style="1" bestFit="1" customWidth="1"/>
    <col min="3" max="3" width="58.77734375" style="1" customWidth="1"/>
    <col min="4" max="7" width="17.44140625" style="1" bestFit="1" customWidth="1"/>
    <col min="8" max="16384" width="8.88671875" style="1"/>
  </cols>
  <sheetData>
    <row r="1" spans="1:7" x14ac:dyDescent="0.25">
      <c r="A1" s="110" t="s">
        <v>226</v>
      </c>
      <c r="B1" s="110"/>
      <c r="C1" s="110"/>
      <c r="D1" s="110"/>
      <c r="E1" s="110"/>
      <c r="F1" s="110"/>
      <c r="G1" s="110"/>
    </row>
    <row r="2" spans="1:7" x14ac:dyDescent="0.25">
      <c r="A2" s="109" t="s">
        <v>262</v>
      </c>
      <c r="B2" s="109"/>
      <c r="C2" s="109"/>
      <c r="D2" s="109"/>
      <c r="E2" s="109"/>
      <c r="F2" s="109"/>
      <c r="G2" s="109"/>
    </row>
    <row r="3" spans="1:7" x14ac:dyDescent="0.25">
      <c r="A3" s="107" t="s">
        <v>74</v>
      </c>
      <c r="B3" s="107" t="s">
        <v>219</v>
      </c>
      <c r="C3" s="107" t="s">
        <v>228</v>
      </c>
      <c r="D3" s="107" t="s">
        <v>263</v>
      </c>
      <c r="E3" s="107"/>
      <c r="F3" s="107" t="s">
        <v>220</v>
      </c>
      <c r="G3" s="107"/>
    </row>
    <row r="4" spans="1:7" x14ac:dyDescent="0.25">
      <c r="A4" s="107"/>
      <c r="B4" s="107"/>
      <c r="C4" s="107"/>
      <c r="D4" s="65" t="s">
        <v>264</v>
      </c>
      <c r="E4" s="65" t="s">
        <v>229</v>
      </c>
      <c r="F4" s="65">
        <v>2023</v>
      </c>
      <c r="G4" s="65">
        <v>2024</v>
      </c>
    </row>
    <row r="5" spans="1:7" x14ac:dyDescent="0.25">
      <c r="A5" s="66">
        <v>1</v>
      </c>
      <c r="B5" s="66">
        <v>51700100100</v>
      </c>
      <c r="C5" s="108" t="s">
        <v>23</v>
      </c>
      <c r="D5" s="108"/>
      <c r="E5" s="108"/>
      <c r="F5" s="108"/>
      <c r="G5" s="108"/>
    </row>
    <row r="6" spans="1:7" x14ac:dyDescent="0.25">
      <c r="A6" s="2">
        <v>1</v>
      </c>
      <c r="B6" s="2">
        <v>12010314</v>
      </c>
      <c r="C6" s="3" t="s">
        <v>265</v>
      </c>
      <c r="D6" s="4">
        <v>535181408</v>
      </c>
      <c r="E6" s="4">
        <v>382329125</v>
      </c>
      <c r="F6" s="4">
        <v>400000000</v>
      </c>
      <c r="G6" s="4">
        <v>800000000</v>
      </c>
    </row>
    <row r="7" spans="1:7" x14ac:dyDescent="0.25">
      <c r="A7" s="2">
        <v>2</v>
      </c>
      <c r="B7" s="2">
        <v>12020135</v>
      </c>
      <c r="C7" s="3" t="s">
        <v>266</v>
      </c>
      <c r="D7" s="4">
        <v>4892750</v>
      </c>
      <c r="E7" s="4">
        <v>5574000</v>
      </c>
      <c r="F7" s="4">
        <v>68000000</v>
      </c>
      <c r="G7" s="4">
        <v>51000000</v>
      </c>
    </row>
    <row r="8" spans="1:7" x14ac:dyDescent="0.25">
      <c r="A8" s="2">
        <v>3</v>
      </c>
      <c r="B8" s="2">
        <v>12020152</v>
      </c>
      <c r="C8" s="3" t="s">
        <v>267</v>
      </c>
      <c r="D8" s="4">
        <v>69856500</v>
      </c>
      <c r="E8" s="4">
        <v>73798100</v>
      </c>
      <c r="F8" s="4">
        <v>64500000</v>
      </c>
      <c r="G8" s="4">
        <v>70000000</v>
      </c>
    </row>
    <row r="9" spans="1:7" x14ac:dyDescent="0.25">
      <c r="A9" s="2">
        <v>4</v>
      </c>
      <c r="B9" s="2">
        <v>12020424</v>
      </c>
      <c r="C9" s="3" t="s">
        <v>268</v>
      </c>
      <c r="D9" s="4">
        <v>3925000</v>
      </c>
      <c r="E9" s="4">
        <v>3483000</v>
      </c>
      <c r="F9" s="4">
        <v>2000000</v>
      </c>
      <c r="G9" s="4">
        <v>20000000</v>
      </c>
    </row>
    <row r="10" spans="1:7" x14ac:dyDescent="0.25">
      <c r="A10" s="2">
        <v>5</v>
      </c>
      <c r="B10" s="2">
        <v>12020427</v>
      </c>
      <c r="C10" s="3" t="s">
        <v>269</v>
      </c>
      <c r="D10" s="4">
        <v>140000</v>
      </c>
      <c r="E10" s="4">
        <v>600000</v>
      </c>
      <c r="F10" s="4">
        <v>500000</v>
      </c>
      <c r="G10" s="4">
        <v>12000000</v>
      </c>
    </row>
    <row r="11" spans="1:7" ht="27.6" x14ac:dyDescent="0.25">
      <c r="A11" s="2">
        <v>6</v>
      </c>
      <c r="B11" s="2">
        <v>12020452</v>
      </c>
      <c r="C11" s="3" t="s">
        <v>270</v>
      </c>
      <c r="D11" s="4">
        <v>192588649</v>
      </c>
      <c r="E11" s="4">
        <v>344744000</v>
      </c>
      <c r="F11" s="4">
        <v>300000000</v>
      </c>
      <c r="G11" s="4">
        <v>400000000</v>
      </c>
    </row>
    <row r="12" spans="1:7" x14ac:dyDescent="0.25">
      <c r="A12" s="2">
        <v>7</v>
      </c>
      <c r="B12" s="2">
        <v>12020453</v>
      </c>
      <c r="C12" s="3" t="s">
        <v>271</v>
      </c>
      <c r="D12" s="4">
        <v>155000</v>
      </c>
      <c r="E12" s="4">
        <v>35000</v>
      </c>
      <c r="F12" s="4">
        <v>20000000</v>
      </c>
      <c r="G12" s="4">
        <v>20000000</v>
      </c>
    </row>
    <row r="13" spans="1:7" x14ac:dyDescent="0.25">
      <c r="A13" s="2">
        <v>8</v>
      </c>
      <c r="B13" s="2">
        <v>1202045601</v>
      </c>
      <c r="C13" s="3" t="s">
        <v>272</v>
      </c>
      <c r="D13" s="14">
        <v>0</v>
      </c>
      <c r="E13" s="14">
        <v>0</v>
      </c>
      <c r="F13" s="4">
        <v>1000000</v>
      </c>
      <c r="G13" s="4">
        <v>20000000</v>
      </c>
    </row>
    <row r="14" spans="1:7" x14ac:dyDescent="0.25">
      <c r="A14" s="2">
        <v>9</v>
      </c>
      <c r="B14" s="2">
        <v>12020499</v>
      </c>
      <c r="C14" s="3" t="s">
        <v>273</v>
      </c>
      <c r="D14" s="4">
        <v>5880600</v>
      </c>
      <c r="E14" s="4">
        <v>9496875</v>
      </c>
      <c r="F14" s="4">
        <v>20000000</v>
      </c>
      <c r="G14" s="4">
        <v>38000000</v>
      </c>
    </row>
    <row r="15" spans="1:7" x14ac:dyDescent="0.25">
      <c r="A15" s="2">
        <v>10</v>
      </c>
      <c r="B15" s="2">
        <v>12020505</v>
      </c>
      <c r="C15" s="3" t="s">
        <v>274</v>
      </c>
      <c r="D15" s="4">
        <v>11390000</v>
      </c>
      <c r="E15" s="4">
        <v>8998000</v>
      </c>
      <c r="F15" s="4">
        <v>20000000</v>
      </c>
      <c r="G15" s="4">
        <v>30000000</v>
      </c>
    </row>
    <row r="16" spans="1:7" x14ac:dyDescent="0.25">
      <c r="A16" s="2">
        <v>11</v>
      </c>
      <c r="B16" s="2">
        <v>12020616</v>
      </c>
      <c r="C16" s="3" t="s">
        <v>275</v>
      </c>
      <c r="D16" s="4">
        <v>9000</v>
      </c>
      <c r="E16" s="14">
        <v>0</v>
      </c>
      <c r="F16" s="4">
        <v>500000</v>
      </c>
      <c r="G16" s="4">
        <v>5000000</v>
      </c>
    </row>
    <row r="17" spans="1:7" x14ac:dyDescent="0.25">
      <c r="A17" s="2">
        <v>12</v>
      </c>
      <c r="B17" s="2">
        <v>12020626</v>
      </c>
      <c r="C17" s="3" t="s">
        <v>276</v>
      </c>
      <c r="D17" s="14">
        <v>0</v>
      </c>
      <c r="E17" s="14">
        <v>0</v>
      </c>
      <c r="F17" s="4">
        <v>1000000</v>
      </c>
      <c r="G17" s="4">
        <v>2000000</v>
      </c>
    </row>
    <row r="18" spans="1:7" x14ac:dyDescent="0.25">
      <c r="A18" s="2">
        <v>13</v>
      </c>
      <c r="B18" s="2">
        <v>12020724</v>
      </c>
      <c r="C18" s="3" t="s">
        <v>277</v>
      </c>
      <c r="D18" s="4">
        <v>640000</v>
      </c>
      <c r="E18" s="4">
        <v>238000</v>
      </c>
      <c r="F18" s="4">
        <v>2000000</v>
      </c>
      <c r="G18" s="4">
        <v>2000000</v>
      </c>
    </row>
    <row r="19" spans="1:7" x14ac:dyDescent="0.25">
      <c r="A19" s="2">
        <v>14</v>
      </c>
      <c r="B19" s="2">
        <v>12020906</v>
      </c>
      <c r="C19" s="3" t="s">
        <v>278</v>
      </c>
      <c r="D19" s="14">
        <v>0</v>
      </c>
      <c r="E19" s="4">
        <v>15000</v>
      </c>
      <c r="F19" s="4">
        <v>5000000</v>
      </c>
      <c r="G19" s="4">
        <v>30000000</v>
      </c>
    </row>
    <row r="20" spans="1:7" x14ac:dyDescent="0.25">
      <c r="A20" s="103" t="s">
        <v>71</v>
      </c>
      <c r="B20" s="103"/>
      <c r="C20" s="103"/>
      <c r="D20" s="67">
        <v>824658907</v>
      </c>
      <c r="E20" s="67">
        <v>829311100</v>
      </c>
      <c r="F20" s="67">
        <v>904500000</v>
      </c>
      <c r="G20" s="67">
        <v>1500000000</v>
      </c>
    </row>
    <row r="21" spans="1:7" x14ac:dyDescent="0.25">
      <c r="A21" s="66">
        <v>2</v>
      </c>
      <c r="B21" s="66">
        <v>23100100100</v>
      </c>
      <c r="C21" s="108" t="s">
        <v>67</v>
      </c>
      <c r="D21" s="108"/>
      <c r="E21" s="108"/>
      <c r="F21" s="108"/>
      <c r="G21" s="108"/>
    </row>
    <row r="22" spans="1:7" x14ac:dyDescent="0.25">
      <c r="A22" s="2">
        <v>1</v>
      </c>
      <c r="B22" s="2">
        <v>12020153</v>
      </c>
      <c r="C22" s="3" t="s">
        <v>279</v>
      </c>
      <c r="D22" s="14">
        <v>0</v>
      </c>
      <c r="E22" s="4">
        <v>4799540</v>
      </c>
      <c r="F22" s="4">
        <v>18000000</v>
      </c>
      <c r="G22" s="4">
        <v>18000000</v>
      </c>
    </row>
    <row r="23" spans="1:7" x14ac:dyDescent="0.25">
      <c r="A23" s="2">
        <v>2</v>
      </c>
      <c r="B23" s="2">
        <v>12020156</v>
      </c>
      <c r="C23" s="3" t="s">
        <v>280</v>
      </c>
      <c r="D23" s="14">
        <v>0</v>
      </c>
      <c r="E23" s="14">
        <v>0</v>
      </c>
      <c r="F23" s="4">
        <v>23000000</v>
      </c>
      <c r="G23" s="4">
        <v>1000000</v>
      </c>
    </row>
    <row r="24" spans="1:7" x14ac:dyDescent="0.25">
      <c r="A24" s="2">
        <v>3</v>
      </c>
      <c r="B24" s="2">
        <v>12020161</v>
      </c>
      <c r="C24" s="3" t="s">
        <v>281</v>
      </c>
      <c r="D24" s="14">
        <v>0</v>
      </c>
      <c r="E24" s="4">
        <v>250000</v>
      </c>
      <c r="F24" s="4">
        <v>16000000</v>
      </c>
      <c r="G24" s="14">
        <v>0</v>
      </c>
    </row>
    <row r="25" spans="1:7" x14ac:dyDescent="0.25">
      <c r="A25" s="2">
        <v>4</v>
      </c>
      <c r="B25" s="2">
        <v>12020496</v>
      </c>
      <c r="C25" s="3" t="s">
        <v>282</v>
      </c>
      <c r="D25" s="14">
        <v>0</v>
      </c>
      <c r="E25" s="14">
        <v>0</v>
      </c>
      <c r="F25" s="4">
        <v>23000000</v>
      </c>
      <c r="G25" s="4">
        <v>1000000</v>
      </c>
    </row>
    <row r="26" spans="1:7" x14ac:dyDescent="0.25">
      <c r="A26" s="2">
        <v>5</v>
      </c>
      <c r="B26" s="2">
        <v>13020101</v>
      </c>
      <c r="C26" s="3" t="s">
        <v>283</v>
      </c>
      <c r="D26" s="14">
        <v>0</v>
      </c>
      <c r="E26" s="14">
        <v>0</v>
      </c>
      <c r="F26" s="4">
        <v>100000000</v>
      </c>
      <c r="G26" s="14">
        <v>0</v>
      </c>
    </row>
    <row r="27" spans="1:7" x14ac:dyDescent="0.25">
      <c r="A27" s="103" t="s">
        <v>71</v>
      </c>
      <c r="B27" s="103"/>
      <c r="C27" s="103"/>
      <c r="D27" s="68">
        <v>0</v>
      </c>
      <c r="E27" s="67">
        <v>5049540</v>
      </c>
      <c r="F27" s="67">
        <v>180000000</v>
      </c>
      <c r="G27" s="67">
        <v>20000000</v>
      </c>
    </row>
    <row r="28" spans="1:7" x14ac:dyDescent="0.25">
      <c r="A28" s="66">
        <v>3</v>
      </c>
      <c r="B28" s="66">
        <v>23600100100</v>
      </c>
      <c r="C28" s="108" t="s">
        <v>21</v>
      </c>
      <c r="D28" s="108"/>
      <c r="E28" s="108"/>
      <c r="F28" s="108"/>
      <c r="G28" s="108"/>
    </row>
    <row r="29" spans="1:7" x14ac:dyDescent="0.25">
      <c r="A29" s="2">
        <v>1</v>
      </c>
      <c r="B29" s="2">
        <v>12020496</v>
      </c>
      <c r="C29" s="3" t="s">
        <v>282</v>
      </c>
      <c r="D29" s="4">
        <v>295000</v>
      </c>
      <c r="E29" s="4">
        <v>99000</v>
      </c>
      <c r="F29" s="4">
        <v>500000</v>
      </c>
      <c r="G29" s="4">
        <v>1445000</v>
      </c>
    </row>
    <row r="30" spans="1:7" x14ac:dyDescent="0.25">
      <c r="A30" s="2">
        <v>2</v>
      </c>
      <c r="B30" s="2">
        <v>12020626</v>
      </c>
      <c r="C30" s="3" t="s">
        <v>276</v>
      </c>
      <c r="D30" s="14">
        <v>0</v>
      </c>
      <c r="E30" s="14">
        <v>0</v>
      </c>
      <c r="F30" s="14">
        <v>0</v>
      </c>
      <c r="G30" s="4">
        <v>1000000</v>
      </c>
    </row>
    <row r="31" spans="1:7" x14ac:dyDescent="0.25">
      <c r="A31" s="2">
        <v>3</v>
      </c>
      <c r="B31" s="2">
        <v>12020705</v>
      </c>
      <c r="C31" s="3" t="s">
        <v>284</v>
      </c>
      <c r="D31" s="4">
        <v>660000</v>
      </c>
      <c r="E31" s="4">
        <v>200000</v>
      </c>
      <c r="F31" s="4">
        <v>3300000</v>
      </c>
      <c r="G31" s="4">
        <v>3000000</v>
      </c>
    </row>
    <row r="32" spans="1:7" x14ac:dyDescent="0.25">
      <c r="A32" s="2">
        <v>4</v>
      </c>
      <c r="B32" s="2">
        <v>12020709</v>
      </c>
      <c r="C32" s="3" t="s">
        <v>285</v>
      </c>
      <c r="D32" s="4">
        <v>1642000</v>
      </c>
      <c r="E32" s="4">
        <v>1816000</v>
      </c>
      <c r="F32" s="4">
        <v>6645000</v>
      </c>
      <c r="G32" s="4">
        <v>5000000</v>
      </c>
    </row>
    <row r="33" spans="1:7" x14ac:dyDescent="0.25">
      <c r="A33" s="2">
        <v>5</v>
      </c>
      <c r="B33" s="2">
        <v>12020906</v>
      </c>
      <c r="C33" s="3" t="s">
        <v>278</v>
      </c>
      <c r="D33" s="4">
        <v>100000</v>
      </c>
      <c r="E33" s="4">
        <v>514000</v>
      </c>
      <c r="F33" s="4">
        <v>1349000</v>
      </c>
      <c r="G33" s="4">
        <v>1349000</v>
      </c>
    </row>
    <row r="34" spans="1:7" x14ac:dyDescent="0.25">
      <c r="A34" s="103" t="s">
        <v>71</v>
      </c>
      <c r="B34" s="103"/>
      <c r="C34" s="103"/>
      <c r="D34" s="67">
        <v>2697000</v>
      </c>
      <c r="E34" s="67">
        <v>2629000</v>
      </c>
      <c r="F34" s="67">
        <v>11794000</v>
      </c>
      <c r="G34" s="67">
        <v>11794000</v>
      </c>
    </row>
    <row r="35" spans="1:7" x14ac:dyDescent="0.25">
      <c r="A35" s="66">
        <v>4</v>
      </c>
      <c r="B35" s="66">
        <v>23800100500</v>
      </c>
      <c r="C35" s="108" t="s">
        <v>51</v>
      </c>
      <c r="D35" s="108"/>
      <c r="E35" s="108"/>
      <c r="F35" s="108"/>
      <c r="G35" s="108"/>
    </row>
    <row r="36" spans="1:7" x14ac:dyDescent="0.25">
      <c r="A36" s="2">
        <v>1</v>
      </c>
      <c r="B36" s="2">
        <v>13020101</v>
      </c>
      <c r="C36" s="3" t="s">
        <v>283</v>
      </c>
      <c r="D36" s="4">
        <v>184063786</v>
      </c>
      <c r="E36" s="14">
        <v>0</v>
      </c>
      <c r="F36" s="4">
        <v>250000000</v>
      </c>
      <c r="G36" s="4">
        <v>100000000</v>
      </c>
    </row>
    <row r="37" spans="1:7" ht="27.6" x14ac:dyDescent="0.25">
      <c r="A37" s="2">
        <v>2</v>
      </c>
      <c r="B37" s="2">
        <v>14030101</v>
      </c>
      <c r="C37" s="3" t="s">
        <v>286</v>
      </c>
      <c r="D37" s="14">
        <v>0</v>
      </c>
      <c r="E37" s="14">
        <v>0</v>
      </c>
      <c r="F37" s="14">
        <v>0</v>
      </c>
      <c r="G37" s="14">
        <v>0</v>
      </c>
    </row>
    <row r="38" spans="1:7" x14ac:dyDescent="0.25">
      <c r="A38" s="103" t="s">
        <v>71</v>
      </c>
      <c r="B38" s="103"/>
      <c r="C38" s="103"/>
      <c r="D38" s="67">
        <v>184063786</v>
      </c>
      <c r="E38" s="68">
        <v>0</v>
      </c>
      <c r="F38" s="67">
        <v>250000000</v>
      </c>
      <c r="G38" s="67">
        <v>100000000</v>
      </c>
    </row>
    <row r="39" spans="1:7" x14ac:dyDescent="0.25">
      <c r="A39" s="66">
        <v>5</v>
      </c>
      <c r="B39" s="66">
        <v>11200300100</v>
      </c>
      <c r="C39" s="108" t="s">
        <v>49</v>
      </c>
      <c r="D39" s="108"/>
      <c r="E39" s="108"/>
      <c r="F39" s="108"/>
      <c r="G39" s="108"/>
    </row>
    <row r="40" spans="1:7" x14ac:dyDescent="0.25">
      <c r="A40" s="2">
        <v>1</v>
      </c>
      <c r="B40" s="2">
        <v>12020722</v>
      </c>
      <c r="C40" s="3" t="s">
        <v>287</v>
      </c>
      <c r="D40" s="14">
        <v>0</v>
      </c>
      <c r="E40" s="14">
        <v>0</v>
      </c>
      <c r="F40" s="4">
        <v>100000</v>
      </c>
      <c r="G40" s="4">
        <v>100000</v>
      </c>
    </row>
    <row r="41" spans="1:7" x14ac:dyDescent="0.25">
      <c r="A41" s="103" t="s">
        <v>71</v>
      </c>
      <c r="B41" s="103"/>
      <c r="C41" s="103"/>
      <c r="D41" s="68">
        <v>0</v>
      </c>
      <c r="E41" s="68">
        <v>0</v>
      </c>
      <c r="F41" s="67">
        <v>100000</v>
      </c>
      <c r="G41" s="67">
        <v>100000</v>
      </c>
    </row>
    <row r="42" spans="1:7" x14ac:dyDescent="0.25">
      <c r="A42" s="66">
        <v>6</v>
      </c>
      <c r="B42" s="66">
        <v>22800700100</v>
      </c>
      <c r="C42" s="108" t="s">
        <v>36</v>
      </c>
      <c r="D42" s="108"/>
      <c r="E42" s="108"/>
      <c r="F42" s="108"/>
      <c r="G42" s="108"/>
    </row>
    <row r="43" spans="1:7" x14ac:dyDescent="0.25">
      <c r="A43" s="2">
        <v>1</v>
      </c>
      <c r="B43" s="2">
        <v>12020150</v>
      </c>
      <c r="C43" s="3" t="s">
        <v>288</v>
      </c>
      <c r="D43" s="4">
        <v>125467696</v>
      </c>
      <c r="E43" s="4">
        <v>45765000</v>
      </c>
      <c r="F43" s="4">
        <v>150000000</v>
      </c>
      <c r="G43" s="4">
        <v>135000000</v>
      </c>
    </row>
    <row r="44" spans="1:7" x14ac:dyDescent="0.25">
      <c r="A44" s="2">
        <v>2</v>
      </c>
      <c r="B44" s="2">
        <v>12020493</v>
      </c>
      <c r="C44" s="3" t="s">
        <v>289</v>
      </c>
      <c r="D44" s="4">
        <v>94000</v>
      </c>
      <c r="E44" s="14">
        <v>0</v>
      </c>
      <c r="F44" s="14">
        <v>0</v>
      </c>
      <c r="G44" s="14">
        <v>0</v>
      </c>
    </row>
    <row r="45" spans="1:7" x14ac:dyDescent="0.25">
      <c r="A45" s="103" t="s">
        <v>71</v>
      </c>
      <c r="B45" s="103"/>
      <c r="C45" s="103"/>
      <c r="D45" s="67">
        <v>125561696</v>
      </c>
      <c r="E45" s="67">
        <v>45765000</v>
      </c>
      <c r="F45" s="67">
        <v>150000000</v>
      </c>
      <c r="G45" s="67">
        <v>135000000</v>
      </c>
    </row>
    <row r="46" spans="1:7" x14ac:dyDescent="0.25">
      <c r="A46" s="66">
        <v>7</v>
      </c>
      <c r="B46" s="66">
        <v>22000800100</v>
      </c>
      <c r="C46" s="108" t="s">
        <v>69</v>
      </c>
      <c r="D46" s="108"/>
      <c r="E46" s="108"/>
      <c r="F46" s="108"/>
      <c r="G46" s="108"/>
    </row>
    <row r="47" spans="1:7" x14ac:dyDescent="0.25">
      <c r="A47" s="2">
        <v>1</v>
      </c>
      <c r="B47" s="2">
        <v>12010101</v>
      </c>
      <c r="C47" s="3" t="s">
        <v>290</v>
      </c>
      <c r="D47" s="4">
        <v>15981136745</v>
      </c>
      <c r="E47" s="4">
        <v>13322526439</v>
      </c>
      <c r="F47" s="4">
        <v>15767506053.440001</v>
      </c>
      <c r="G47" s="4">
        <v>16348908973.27</v>
      </c>
    </row>
    <row r="48" spans="1:7" x14ac:dyDescent="0.25">
      <c r="A48" s="2">
        <v>2</v>
      </c>
      <c r="B48" s="2">
        <v>12010112</v>
      </c>
      <c r="C48" s="3" t="s">
        <v>291</v>
      </c>
      <c r="D48" s="4">
        <v>795625961</v>
      </c>
      <c r="E48" s="4">
        <v>686065862</v>
      </c>
      <c r="F48" s="4">
        <v>1186823011.4400001</v>
      </c>
      <c r="G48" s="4">
        <v>1231110618.6800001</v>
      </c>
    </row>
    <row r="49" spans="1:7" x14ac:dyDescent="0.25">
      <c r="A49" s="2">
        <v>3</v>
      </c>
      <c r="B49" s="2">
        <v>12010304</v>
      </c>
      <c r="C49" s="3" t="s">
        <v>292</v>
      </c>
      <c r="D49" s="4">
        <v>1272383174</v>
      </c>
      <c r="E49" s="4">
        <v>2965817229</v>
      </c>
      <c r="F49" s="4">
        <v>800000000</v>
      </c>
      <c r="G49" s="4">
        <v>2318371994.6900001</v>
      </c>
    </row>
    <row r="50" spans="1:7" x14ac:dyDescent="0.25">
      <c r="A50" s="2">
        <v>4</v>
      </c>
      <c r="B50" s="2">
        <v>12010307</v>
      </c>
      <c r="C50" s="3" t="s">
        <v>293</v>
      </c>
      <c r="D50" s="4">
        <v>55267880</v>
      </c>
      <c r="E50" s="4">
        <v>44214716</v>
      </c>
      <c r="F50" s="4">
        <v>84888001.069999993</v>
      </c>
      <c r="G50" s="4">
        <v>98784501.540000007</v>
      </c>
    </row>
    <row r="51" spans="1:7" x14ac:dyDescent="0.25">
      <c r="A51" s="2">
        <v>5</v>
      </c>
      <c r="B51" s="2">
        <v>12010310</v>
      </c>
      <c r="C51" s="3" t="s">
        <v>294</v>
      </c>
      <c r="D51" s="4">
        <v>1202539977</v>
      </c>
      <c r="E51" s="4">
        <v>1328936531</v>
      </c>
      <c r="F51" s="4">
        <v>1468819016.46</v>
      </c>
      <c r="G51" s="4">
        <v>1909070481.72</v>
      </c>
    </row>
    <row r="52" spans="1:7" x14ac:dyDescent="0.25">
      <c r="A52" s="2">
        <v>6</v>
      </c>
      <c r="B52" s="2">
        <v>12010313</v>
      </c>
      <c r="C52" s="3" t="s">
        <v>295</v>
      </c>
      <c r="D52" s="4">
        <v>136796178</v>
      </c>
      <c r="E52" s="4">
        <v>121966594</v>
      </c>
      <c r="F52" s="4">
        <v>300000000</v>
      </c>
      <c r="G52" s="4">
        <v>300000000</v>
      </c>
    </row>
    <row r="53" spans="1:7" x14ac:dyDescent="0.25">
      <c r="A53" s="2">
        <v>7</v>
      </c>
      <c r="B53" s="2">
        <v>12020132</v>
      </c>
      <c r="C53" s="3" t="s">
        <v>296</v>
      </c>
      <c r="D53" s="4">
        <v>168882700</v>
      </c>
      <c r="E53" s="4">
        <v>114163000</v>
      </c>
      <c r="F53" s="4">
        <v>304664003.06</v>
      </c>
      <c r="G53" s="4">
        <v>314538701.80000001</v>
      </c>
    </row>
    <row r="54" spans="1:7" x14ac:dyDescent="0.25">
      <c r="A54" s="2">
        <v>8</v>
      </c>
      <c r="B54" s="2">
        <v>12020133</v>
      </c>
      <c r="C54" s="3" t="s">
        <v>297</v>
      </c>
      <c r="D54" s="4">
        <v>124558350</v>
      </c>
      <c r="E54" s="4">
        <v>95415046</v>
      </c>
      <c r="F54" s="4">
        <v>166130905.59999999</v>
      </c>
      <c r="G54" s="4">
        <v>193327189.97999999</v>
      </c>
    </row>
    <row r="55" spans="1:7" x14ac:dyDescent="0.25">
      <c r="A55" s="2">
        <v>9</v>
      </c>
      <c r="B55" s="2">
        <v>12020154</v>
      </c>
      <c r="C55" s="3" t="s">
        <v>298</v>
      </c>
      <c r="D55" s="4">
        <v>430697951</v>
      </c>
      <c r="E55" s="4">
        <v>228258100</v>
      </c>
      <c r="F55" s="4">
        <v>588330003.83000004</v>
      </c>
      <c r="G55" s="4">
        <v>604641945.51999998</v>
      </c>
    </row>
    <row r="56" spans="1:7" x14ac:dyDescent="0.25">
      <c r="A56" s="2">
        <v>11</v>
      </c>
      <c r="B56" s="2">
        <v>12020447</v>
      </c>
      <c r="C56" s="3" t="s">
        <v>299</v>
      </c>
      <c r="D56" s="4">
        <v>233266289</v>
      </c>
      <c r="E56" s="4">
        <v>1133085507</v>
      </c>
      <c r="F56" s="4">
        <v>700000000</v>
      </c>
      <c r="G56" s="4">
        <v>700000000</v>
      </c>
    </row>
    <row r="57" spans="1:7" x14ac:dyDescent="0.25">
      <c r="A57" s="2">
        <v>12</v>
      </c>
      <c r="B57" s="2">
        <v>12020448</v>
      </c>
      <c r="C57" s="3" t="s">
        <v>300</v>
      </c>
      <c r="D57" s="4">
        <v>12288279</v>
      </c>
      <c r="E57" s="4">
        <v>22856632</v>
      </c>
      <c r="F57" s="4">
        <v>31833000.379999999</v>
      </c>
      <c r="G57" s="4">
        <v>57044188.079999998</v>
      </c>
    </row>
    <row r="58" spans="1:7" ht="27.6" x14ac:dyDescent="0.25">
      <c r="A58" s="2">
        <v>13</v>
      </c>
      <c r="B58" s="2">
        <v>12020624</v>
      </c>
      <c r="C58" s="3" t="s">
        <v>301</v>
      </c>
      <c r="D58" s="4">
        <v>6183700</v>
      </c>
      <c r="E58" s="4">
        <v>2010250</v>
      </c>
      <c r="F58" s="4">
        <v>32607004.719999999</v>
      </c>
      <c r="G58" s="4">
        <v>32607004.719999999</v>
      </c>
    </row>
    <row r="59" spans="1:7" x14ac:dyDescent="0.25">
      <c r="A59" s="2">
        <v>14</v>
      </c>
      <c r="B59" s="2">
        <v>12020628</v>
      </c>
      <c r="C59" s="3" t="s">
        <v>302</v>
      </c>
      <c r="D59" s="4">
        <v>1093689442</v>
      </c>
      <c r="E59" s="4">
        <v>723694120</v>
      </c>
      <c r="F59" s="4">
        <v>1395000000</v>
      </c>
      <c r="G59" s="4">
        <v>1395000000</v>
      </c>
    </row>
    <row r="60" spans="1:7" x14ac:dyDescent="0.25">
      <c r="A60" s="103" t="s">
        <v>71</v>
      </c>
      <c r="B60" s="103"/>
      <c r="C60" s="103"/>
      <c r="D60" s="67">
        <v>21513316626</v>
      </c>
      <c r="E60" s="67">
        <v>20789010026</v>
      </c>
      <c r="F60" s="67">
        <v>22826601000</v>
      </c>
      <c r="G60" s="67">
        <v>25503405600</v>
      </c>
    </row>
    <row r="61" spans="1:7" x14ac:dyDescent="0.25">
      <c r="A61" s="66">
        <v>9</v>
      </c>
      <c r="B61" s="66">
        <v>21511000100</v>
      </c>
      <c r="C61" s="108" t="s">
        <v>6</v>
      </c>
      <c r="D61" s="108"/>
      <c r="E61" s="108"/>
      <c r="F61" s="108"/>
      <c r="G61" s="108"/>
    </row>
    <row r="62" spans="1:7" x14ac:dyDescent="0.25">
      <c r="A62" s="2">
        <v>1</v>
      </c>
      <c r="B62" s="2">
        <v>12020496</v>
      </c>
      <c r="C62" s="3" t="s">
        <v>282</v>
      </c>
      <c r="D62" s="14">
        <v>0</v>
      </c>
      <c r="E62" s="4">
        <v>54000</v>
      </c>
      <c r="F62" s="4">
        <v>5000000</v>
      </c>
      <c r="G62" s="14">
        <v>0</v>
      </c>
    </row>
    <row r="63" spans="1:7" x14ac:dyDescent="0.25">
      <c r="A63" s="2">
        <v>2</v>
      </c>
      <c r="B63" s="2">
        <v>12020626</v>
      </c>
      <c r="C63" s="3" t="s">
        <v>276</v>
      </c>
      <c r="D63" s="14">
        <v>0</v>
      </c>
      <c r="E63" s="4">
        <v>727850</v>
      </c>
      <c r="F63" s="4">
        <v>1000000</v>
      </c>
      <c r="G63" s="4">
        <v>2000000</v>
      </c>
    </row>
    <row r="64" spans="1:7" x14ac:dyDescent="0.25">
      <c r="A64" s="103" t="s">
        <v>71</v>
      </c>
      <c r="B64" s="103"/>
      <c r="C64" s="103"/>
      <c r="D64" s="68">
        <v>0</v>
      </c>
      <c r="E64" s="67">
        <v>781850</v>
      </c>
      <c r="F64" s="67">
        <v>6000000</v>
      </c>
      <c r="G64" s="67">
        <v>2000000</v>
      </c>
    </row>
    <row r="65" spans="1:7" x14ac:dyDescent="0.25">
      <c r="A65" s="66">
        <v>10</v>
      </c>
      <c r="B65" s="66">
        <v>22000100100</v>
      </c>
      <c r="C65" s="108" t="s">
        <v>53</v>
      </c>
      <c r="D65" s="108"/>
      <c r="E65" s="108"/>
      <c r="F65" s="108"/>
      <c r="G65" s="108"/>
    </row>
    <row r="66" spans="1:7" x14ac:dyDescent="0.25">
      <c r="A66" s="2">
        <v>1</v>
      </c>
      <c r="B66" s="2">
        <v>11010101</v>
      </c>
      <c r="C66" s="3" t="s">
        <v>303</v>
      </c>
      <c r="D66" s="4">
        <v>25843470649</v>
      </c>
      <c r="E66" s="4">
        <v>23409613349</v>
      </c>
      <c r="F66" s="4">
        <v>35298844991</v>
      </c>
      <c r="G66" s="4">
        <v>45367453580</v>
      </c>
    </row>
    <row r="67" spans="1:7" x14ac:dyDescent="0.25">
      <c r="A67" s="2">
        <v>2</v>
      </c>
      <c r="B67" s="2">
        <v>11010104</v>
      </c>
      <c r="C67" s="3" t="s">
        <v>304</v>
      </c>
      <c r="D67" s="4">
        <v>16209713792</v>
      </c>
      <c r="E67" s="4">
        <v>20759088436</v>
      </c>
      <c r="F67" s="4">
        <v>18499522348</v>
      </c>
      <c r="G67" s="4">
        <v>30524211875</v>
      </c>
    </row>
    <row r="68" spans="1:7" x14ac:dyDescent="0.25">
      <c r="A68" s="2">
        <v>3</v>
      </c>
      <c r="B68" s="2">
        <v>11010201</v>
      </c>
      <c r="C68" s="3" t="s">
        <v>305</v>
      </c>
      <c r="D68" s="4">
        <v>18982479133</v>
      </c>
      <c r="E68" s="4">
        <v>24822419718</v>
      </c>
      <c r="F68" s="4">
        <v>25128948522</v>
      </c>
      <c r="G68" s="4">
        <v>30301829040</v>
      </c>
    </row>
    <row r="69" spans="1:7" x14ac:dyDescent="0.25">
      <c r="A69" s="2">
        <v>4</v>
      </c>
      <c r="B69" s="2">
        <v>11010301</v>
      </c>
      <c r="C69" s="3" t="s">
        <v>306</v>
      </c>
      <c r="D69" s="14">
        <v>0</v>
      </c>
      <c r="E69" s="14">
        <v>0</v>
      </c>
      <c r="F69" s="4">
        <v>19593000000</v>
      </c>
      <c r="G69" s="4">
        <v>20439986002.799999</v>
      </c>
    </row>
    <row r="70" spans="1:7" x14ac:dyDescent="0.25">
      <c r="A70" s="2">
        <v>5</v>
      </c>
      <c r="B70" s="2">
        <v>11010302</v>
      </c>
      <c r="C70" s="3" t="s">
        <v>307</v>
      </c>
      <c r="D70" s="4">
        <v>88560555</v>
      </c>
      <c r="E70" s="14">
        <v>0</v>
      </c>
      <c r="F70" s="14">
        <v>0</v>
      </c>
      <c r="G70" s="4">
        <v>28000000000</v>
      </c>
    </row>
    <row r="71" spans="1:7" x14ac:dyDescent="0.25">
      <c r="A71" s="2">
        <v>6</v>
      </c>
      <c r="B71" s="2">
        <v>11010303</v>
      </c>
      <c r="C71" s="3" t="s">
        <v>308</v>
      </c>
      <c r="D71" s="14">
        <v>0</v>
      </c>
      <c r="E71" s="14">
        <v>0</v>
      </c>
      <c r="F71" s="14">
        <v>0</v>
      </c>
      <c r="G71" s="14">
        <v>0</v>
      </c>
    </row>
    <row r="72" spans="1:7" x14ac:dyDescent="0.25">
      <c r="A72" s="2">
        <v>7</v>
      </c>
      <c r="B72" s="2">
        <v>11010304</v>
      </c>
      <c r="C72" s="3" t="s">
        <v>309</v>
      </c>
      <c r="D72" s="4">
        <v>3556654495</v>
      </c>
      <c r="E72" s="4">
        <v>16246090082</v>
      </c>
      <c r="F72" s="4">
        <v>5492000000</v>
      </c>
      <c r="G72" s="4">
        <v>25000000000</v>
      </c>
    </row>
    <row r="73" spans="1:7" x14ac:dyDescent="0.25">
      <c r="A73" s="2">
        <v>8</v>
      </c>
      <c r="B73" s="2">
        <v>11010305</v>
      </c>
      <c r="C73" s="3" t="s">
        <v>310</v>
      </c>
      <c r="D73" s="14">
        <v>0</v>
      </c>
      <c r="E73" s="14">
        <v>0</v>
      </c>
      <c r="F73" s="4">
        <v>13234258017</v>
      </c>
      <c r="G73" s="4">
        <v>35000000000</v>
      </c>
    </row>
    <row r="74" spans="1:7" x14ac:dyDescent="0.25">
      <c r="A74" s="2">
        <v>9</v>
      </c>
      <c r="B74" s="2">
        <v>12020496</v>
      </c>
      <c r="C74" s="3" t="s">
        <v>282</v>
      </c>
      <c r="D74" s="4">
        <v>50000</v>
      </c>
      <c r="E74" s="4">
        <v>25000</v>
      </c>
      <c r="F74" s="4">
        <v>240000</v>
      </c>
      <c r="G74" s="4">
        <v>120000</v>
      </c>
    </row>
    <row r="75" spans="1:7" x14ac:dyDescent="0.25">
      <c r="A75" s="2">
        <v>10</v>
      </c>
      <c r="B75" s="2">
        <v>12020604</v>
      </c>
      <c r="C75" s="3" t="s">
        <v>311</v>
      </c>
      <c r="D75" s="4">
        <v>116486500</v>
      </c>
      <c r="E75" s="4">
        <v>39481280</v>
      </c>
      <c r="F75" s="4">
        <v>6000000</v>
      </c>
      <c r="G75" s="4">
        <v>240000000</v>
      </c>
    </row>
    <row r="76" spans="1:7" x14ac:dyDescent="0.25">
      <c r="A76" s="2">
        <v>11</v>
      </c>
      <c r="B76" s="2">
        <v>12020611</v>
      </c>
      <c r="C76" s="3" t="s">
        <v>312</v>
      </c>
      <c r="D76" s="14">
        <v>0</v>
      </c>
      <c r="E76" s="14">
        <v>0</v>
      </c>
      <c r="F76" s="14">
        <v>0</v>
      </c>
      <c r="G76" s="14">
        <v>0</v>
      </c>
    </row>
    <row r="77" spans="1:7" x14ac:dyDescent="0.25">
      <c r="A77" s="2">
        <v>12</v>
      </c>
      <c r="B77" s="2">
        <v>12021102</v>
      </c>
      <c r="C77" s="3" t="s">
        <v>313</v>
      </c>
      <c r="D77" s="4">
        <v>313296170</v>
      </c>
      <c r="E77" s="4">
        <v>272941419</v>
      </c>
      <c r="F77" s="4">
        <v>360000000</v>
      </c>
      <c r="G77" s="4">
        <v>420000000</v>
      </c>
    </row>
    <row r="78" spans="1:7" x14ac:dyDescent="0.25">
      <c r="A78" s="2">
        <v>13</v>
      </c>
      <c r="B78" s="2">
        <v>12021210</v>
      </c>
      <c r="C78" s="3" t="s">
        <v>314</v>
      </c>
      <c r="D78" s="4">
        <v>91669487</v>
      </c>
      <c r="E78" s="14">
        <v>0</v>
      </c>
      <c r="F78" s="4">
        <v>47000000</v>
      </c>
      <c r="G78" s="14">
        <v>0</v>
      </c>
    </row>
    <row r="79" spans="1:7" x14ac:dyDescent="0.25">
      <c r="A79" s="2">
        <v>14</v>
      </c>
      <c r="B79" s="2">
        <v>13020101</v>
      </c>
      <c r="C79" s="3" t="s">
        <v>283</v>
      </c>
      <c r="D79" s="4">
        <v>2732406434</v>
      </c>
      <c r="E79" s="14">
        <v>0</v>
      </c>
      <c r="F79" s="4">
        <v>10000000000</v>
      </c>
      <c r="G79" s="4">
        <v>28000000000</v>
      </c>
    </row>
    <row r="80" spans="1:7" x14ac:dyDescent="0.25">
      <c r="A80" s="2">
        <v>15</v>
      </c>
      <c r="B80" s="2">
        <v>14020203</v>
      </c>
      <c r="C80" s="3" t="s">
        <v>315</v>
      </c>
      <c r="D80" s="4">
        <v>17680564548</v>
      </c>
      <c r="E80" s="14">
        <v>0</v>
      </c>
      <c r="F80" s="4">
        <v>23992904122</v>
      </c>
      <c r="G80" s="4">
        <v>22037786552.200001</v>
      </c>
    </row>
    <row r="81" spans="1:7" ht="27.6" x14ac:dyDescent="0.25">
      <c r="A81" s="2">
        <v>16</v>
      </c>
      <c r="B81" s="2">
        <v>14030101</v>
      </c>
      <c r="C81" s="3" t="s">
        <v>286</v>
      </c>
      <c r="D81" s="14">
        <v>0</v>
      </c>
      <c r="E81" s="14">
        <v>0</v>
      </c>
      <c r="F81" s="4">
        <v>55000000000</v>
      </c>
      <c r="G81" s="4">
        <v>22400000000</v>
      </c>
    </row>
    <row r="82" spans="1:7" ht="27.6" x14ac:dyDescent="0.25">
      <c r="A82" s="2">
        <v>17</v>
      </c>
      <c r="B82" s="2">
        <v>14030102</v>
      </c>
      <c r="C82" s="3" t="s">
        <v>316</v>
      </c>
      <c r="D82" s="14">
        <v>0</v>
      </c>
      <c r="E82" s="14">
        <v>0</v>
      </c>
      <c r="F82" s="14">
        <v>0</v>
      </c>
      <c r="G82" s="4">
        <v>5000000000</v>
      </c>
    </row>
    <row r="83" spans="1:7" x14ac:dyDescent="0.25">
      <c r="A83" s="103" t="s">
        <v>71</v>
      </c>
      <c r="B83" s="103"/>
      <c r="C83" s="103"/>
      <c r="D83" s="67">
        <v>85615351763</v>
      </c>
      <c r="E83" s="67">
        <v>85549659284</v>
      </c>
      <c r="F83" s="67">
        <v>206652718000</v>
      </c>
      <c r="G83" s="67">
        <v>292731387050</v>
      </c>
    </row>
    <row r="84" spans="1:7" x14ac:dyDescent="0.25">
      <c r="A84" s="66">
        <v>11</v>
      </c>
      <c r="B84" s="66">
        <v>14800100100</v>
      </c>
      <c r="C84" s="108" t="s">
        <v>40</v>
      </c>
      <c r="D84" s="108"/>
      <c r="E84" s="108"/>
      <c r="F84" s="108"/>
      <c r="G84" s="108"/>
    </row>
    <row r="85" spans="1:7" x14ac:dyDescent="0.25">
      <c r="A85" s="2">
        <v>1</v>
      </c>
      <c r="B85" s="2">
        <v>12020616</v>
      </c>
      <c r="C85" s="3" t="s">
        <v>275</v>
      </c>
      <c r="D85" s="14">
        <v>0</v>
      </c>
      <c r="E85" s="4">
        <v>2565000</v>
      </c>
      <c r="F85" s="4">
        <v>2000000</v>
      </c>
      <c r="G85" s="4">
        <v>5000000</v>
      </c>
    </row>
    <row r="86" spans="1:7" x14ac:dyDescent="0.25">
      <c r="A86" s="103" t="s">
        <v>71</v>
      </c>
      <c r="B86" s="103"/>
      <c r="C86" s="103"/>
      <c r="D86" s="68">
        <v>0</v>
      </c>
      <c r="E86" s="67">
        <v>2565000</v>
      </c>
      <c r="F86" s="67">
        <v>2000000</v>
      </c>
      <c r="G86" s="67">
        <v>5000000</v>
      </c>
    </row>
    <row r="87" spans="1:7" x14ac:dyDescent="0.25">
      <c r="A87" s="66">
        <v>12</v>
      </c>
      <c r="B87" s="66">
        <v>21511600100</v>
      </c>
      <c r="C87" s="108" t="s">
        <v>7</v>
      </c>
      <c r="D87" s="108"/>
      <c r="E87" s="108"/>
      <c r="F87" s="108"/>
      <c r="G87" s="108"/>
    </row>
    <row r="88" spans="1:7" x14ac:dyDescent="0.25">
      <c r="A88" s="2">
        <v>1</v>
      </c>
      <c r="B88" s="2">
        <v>12020609</v>
      </c>
      <c r="C88" s="3" t="s">
        <v>317</v>
      </c>
      <c r="D88" s="4">
        <v>22674990</v>
      </c>
      <c r="E88" s="4">
        <v>33406592</v>
      </c>
      <c r="F88" s="4">
        <v>31520000</v>
      </c>
      <c r="G88" s="4">
        <v>50000000</v>
      </c>
    </row>
    <row r="89" spans="1:7" x14ac:dyDescent="0.25">
      <c r="A89" s="103" t="s">
        <v>71</v>
      </c>
      <c r="B89" s="103"/>
      <c r="C89" s="103"/>
      <c r="D89" s="67">
        <v>22674990</v>
      </c>
      <c r="E89" s="67">
        <v>33406592</v>
      </c>
      <c r="F89" s="67">
        <v>31520000</v>
      </c>
      <c r="G89" s="67">
        <v>50000000</v>
      </c>
    </row>
    <row r="90" spans="1:7" x14ac:dyDescent="0.25">
      <c r="A90" s="66">
        <v>13</v>
      </c>
      <c r="B90" s="66">
        <v>11103700100</v>
      </c>
      <c r="C90" s="108" t="s">
        <v>16</v>
      </c>
      <c r="D90" s="108"/>
      <c r="E90" s="108"/>
      <c r="F90" s="108"/>
      <c r="G90" s="108"/>
    </row>
    <row r="91" spans="1:7" x14ac:dyDescent="0.25">
      <c r="A91" s="2">
        <v>1</v>
      </c>
      <c r="B91" s="2">
        <v>12020616</v>
      </c>
      <c r="C91" s="3" t="s">
        <v>275</v>
      </c>
      <c r="D91" s="4">
        <v>1001000</v>
      </c>
      <c r="E91" s="4">
        <v>2145000</v>
      </c>
      <c r="F91" s="4">
        <v>2250000</v>
      </c>
      <c r="G91" s="4">
        <v>2250000</v>
      </c>
    </row>
    <row r="92" spans="1:7" x14ac:dyDescent="0.25">
      <c r="A92" s="103" t="s">
        <v>71</v>
      </c>
      <c r="B92" s="103"/>
      <c r="C92" s="103"/>
      <c r="D92" s="67">
        <v>1001000</v>
      </c>
      <c r="E92" s="67">
        <v>2145000</v>
      </c>
      <c r="F92" s="67">
        <v>2250000</v>
      </c>
      <c r="G92" s="67">
        <v>2250000</v>
      </c>
    </row>
    <row r="93" spans="1:7" x14ac:dyDescent="0.25">
      <c r="A93" s="66">
        <v>14</v>
      </c>
      <c r="B93" s="66">
        <v>53501600100</v>
      </c>
      <c r="C93" s="108" t="s">
        <v>45</v>
      </c>
      <c r="D93" s="108"/>
      <c r="E93" s="108"/>
      <c r="F93" s="108"/>
      <c r="G93" s="108"/>
    </row>
    <row r="94" spans="1:7" x14ac:dyDescent="0.25">
      <c r="A94" s="2">
        <v>1</v>
      </c>
      <c r="B94" s="2">
        <v>12020162</v>
      </c>
      <c r="C94" s="3" t="s">
        <v>318</v>
      </c>
      <c r="D94" s="14">
        <v>0</v>
      </c>
      <c r="E94" s="4">
        <v>2345000</v>
      </c>
      <c r="F94" s="4">
        <v>6000000</v>
      </c>
      <c r="G94" s="4">
        <v>6000000</v>
      </c>
    </row>
    <row r="95" spans="1:7" ht="27.6" x14ac:dyDescent="0.25">
      <c r="A95" s="2">
        <v>2</v>
      </c>
      <c r="B95" s="2">
        <v>12020431</v>
      </c>
      <c r="C95" s="3" t="s">
        <v>319</v>
      </c>
      <c r="D95" s="14">
        <v>0</v>
      </c>
      <c r="E95" s="4">
        <v>1685000</v>
      </c>
      <c r="F95" s="4">
        <v>22000000</v>
      </c>
      <c r="G95" s="4">
        <v>10000000</v>
      </c>
    </row>
    <row r="96" spans="1:7" x14ac:dyDescent="0.25">
      <c r="A96" s="2">
        <v>3</v>
      </c>
      <c r="B96" s="2">
        <v>12020501</v>
      </c>
      <c r="C96" s="3" t="s">
        <v>320</v>
      </c>
      <c r="D96" s="14">
        <v>0</v>
      </c>
      <c r="E96" s="4">
        <v>1400000</v>
      </c>
      <c r="F96" s="4">
        <v>2000000</v>
      </c>
      <c r="G96" s="4">
        <v>2000000</v>
      </c>
    </row>
    <row r="97" spans="1:7" x14ac:dyDescent="0.25">
      <c r="A97" s="103" t="s">
        <v>71</v>
      </c>
      <c r="B97" s="103"/>
      <c r="C97" s="103"/>
      <c r="D97" s="68">
        <v>0</v>
      </c>
      <c r="E97" s="67">
        <v>5430000</v>
      </c>
      <c r="F97" s="67">
        <v>30000000</v>
      </c>
      <c r="G97" s="67">
        <v>18000000</v>
      </c>
    </row>
    <row r="98" spans="1:7" x14ac:dyDescent="0.25">
      <c r="A98" s="66">
        <v>15</v>
      </c>
      <c r="B98" s="66">
        <v>31805200100</v>
      </c>
      <c r="C98" s="108" t="s">
        <v>59</v>
      </c>
      <c r="D98" s="108"/>
      <c r="E98" s="108"/>
      <c r="F98" s="108"/>
      <c r="G98" s="108"/>
    </row>
    <row r="99" spans="1:7" x14ac:dyDescent="0.25">
      <c r="A99" s="2">
        <v>1</v>
      </c>
      <c r="B99" s="2">
        <v>12020401</v>
      </c>
      <c r="C99" s="3" t="s">
        <v>321</v>
      </c>
      <c r="D99" s="4">
        <v>2000000</v>
      </c>
      <c r="E99" s="4">
        <v>1607780</v>
      </c>
      <c r="F99" s="4">
        <v>5016000</v>
      </c>
      <c r="G99" s="4">
        <v>6948000</v>
      </c>
    </row>
    <row r="100" spans="1:7" x14ac:dyDescent="0.25">
      <c r="A100" s="2">
        <v>2</v>
      </c>
      <c r="B100" s="2">
        <v>1202040101</v>
      </c>
      <c r="C100" s="3" t="s">
        <v>322</v>
      </c>
      <c r="D100" s="4">
        <v>2276785</v>
      </c>
      <c r="E100" s="4">
        <v>500000</v>
      </c>
      <c r="F100" s="4">
        <v>2124000</v>
      </c>
      <c r="G100" s="4">
        <v>3098300</v>
      </c>
    </row>
    <row r="101" spans="1:7" x14ac:dyDescent="0.25">
      <c r="A101" s="2">
        <v>3</v>
      </c>
      <c r="B101" s="2">
        <v>12020426</v>
      </c>
      <c r="C101" s="3" t="s">
        <v>323</v>
      </c>
      <c r="D101" s="4">
        <v>1000000</v>
      </c>
      <c r="E101" s="4">
        <v>5601490</v>
      </c>
      <c r="F101" s="4">
        <v>3756000</v>
      </c>
      <c r="G101" s="4">
        <v>5400000</v>
      </c>
    </row>
    <row r="102" spans="1:7" x14ac:dyDescent="0.25">
      <c r="A102" s="2">
        <v>4</v>
      </c>
      <c r="B102" s="2">
        <v>12020501</v>
      </c>
      <c r="C102" s="3" t="s">
        <v>320</v>
      </c>
      <c r="D102" s="4">
        <v>1257000</v>
      </c>
      <c r="E102" s="4">
        <v>497250</v>
      </c>
      <c r="F102" s="4">
        <v>3755000</v>
      </c>
      <c r="G102" s="4">
        <v>3600000</v>
      </c>
    </row>
    <row r="103" spans="1:7" x14ac:dyDescent="0.25">
      <c r="A103" s="103" t="s">
        <v>71</v>
      </c>
      <c r="B103" s="103"/>
      <c r="C103" s="103"/>
      <c r="D103" s="67">
        <v>6533785</v>
      </c>
      <c r="E103" s="67">
        <v>8206520</v>
      </c>
      <c r="F103" s="67">
        <v>14651000</v>
      </c>
      <c r="G103" s="67">
        <v>19046300</v>
      </c>
    </row>
    <row r="104" spans="1:7" x14ac:dyDescent="0.25">
      <c r="A104" s="66">
        <v>16</v>
      </c>
      <c r="B104" s="66">
        <v>11103800100</v>
      </c>
      <c r="C104" s="108" t="s">
        <v>18</v>
      </c>
      <c r="D104" s="108"/>
      <c r="E104" s="108"/>
      <c r="F104" s="108"/>
      <c r="G104" s="108"/>
    </row>
    <row r="105" spans="1:7" x14ac:dyDescent="0.25">
      <c r="A105" s="2">
        <v>1</v>
      </c>
      <c r="B105" s="2">
        <v>12020616</v>
      </c>
      <c r="C105" s="3" t="s">
        <v>275</v>
      </c>
      <c r="D105" s="4">
        <v>520000</v>
      </c>
      <c r="E105" s="4">
        <v>370000</v>
      </c>
      <c r="F105" s="4">
        <v>551000</v>
      </c>
      <c r="G105" s="4">
        <v>991800</v>
      </c>
    </row>
    <row r="106" spans="1:7" x14ac:dyDescent="0.25">
      <c r="A106" s="103" t="s">
        <v>71</v>
      </c>
      <c r="B106" s="103"/>
      <c r="C106" s="103"/>
      <c r="D106" s="67">
        <v>520000</v>
      </c>
      <c r="E106" s="67">
        <v>370000</v>
      </c>
      <c r="F106" s="67">
        <v>551000</v>
      </c>
      <c r="G106" s="67">
        <v>991800</v>
      </c>
    </row>
    <row r="107" spans="1:7" x14ac:dyDescent="0.25">
      <c r="A107" s="66">
        <v>17</v>
      </c>
      <c r="B107" s="66">
        <v>51400100100</v>
      </c>
      <c r="C107" s="108" t="s">
        <v>60</v>
      </c>
      <c r="D107" s="108"/>
      <c r="E107" s="108"/>
      <c r="F107" s="108"/>
      <c r="G107" s="108"/>
    </row>
    <row r="108" spans="1:7" x14ac:dyDescent="0.25">
      <c r="A108" s="2">
        <v>1</v>
      </c>
      <c r="B108" s="2">
        <v>12020109</v>
      </c>
      <c r="C108" s="3" t="s">
        <v>324</v>
      </c>
      <c r="D108" s="4">
        <v>70000</v>
      </c>
      <c r="E108" s="4">
        <v>160000</v>
      </c>
      <c r="F108" s="4">
        <v>120000</v>
      </c>
      <c r="G108" s="4">
        <v>120000</v>
      </c>
    </row>
    <row r="109" spans="1:7" x14ac:dyDescent="0.25">
      <c r="A109" s="2">
        <v>2</v>
      </c>
      <c r="B109" s="2">
        <v>12020135</v>
      </c>
      <c r="C109" s="3" t="s">
        <v>266</v>
      </c>
      <c r="D109" s="4">
        <v>90000</v>
      </c>
      <c r="E109" s="14">
        <v>0</v>
      </c>
      <c r="F109" s="4">
        <v>180000</v>
      </c>
      <c r="G109" s="4">
        <v>180000</v>
      </c>
    </row>
    <row r="110" spans="1:7" ht="27.6" x14ac:dyDescent="0.25">
      <c r="A110" s="2">
        <v>3</v>
      </c>
      <c r="B110" s="2">
        <v>12020452</v>
      </c>
      <c r="C110" s="3" t="s">
        <v>270</v>
      </c>
      <c r="D110" s="4">
        <v>78000</v>
      </c>
      <c r="E110" s="4">
        <v>24500</v>
      </c>
      <c r="F110" s="4">
        <v>42000</v>
      </c>
      <c r="G110" s="4">
        <v>42000</v>
      </c>
    </row>
    <row r="111" spans="1:7" x14ac:dyDescent="0.25">
      <c r="A111" s="2">
        <v>4</v>
      </c>
      <c r="B111" s="2">
        <v>12020483</v>
      </c>
      <c r="C111" s="3" t="s">
        <v>325</v>
      </c>
      <c r="D111" s="4">
        <v>50000</v>
      </c>
      <c r="E111" s="14">
        <v>0</v>
      </c>
      <c r="F111" s="4">
        <v>206000</v>
      </c>
      <c r="G111" s="4">
        <v>206000</v>
      </c>
    </row>
    <row r="112" spans="1:7" x14ac:dyDescent="0.25">
      <c r="A112" s="2">
        <v>5</v>
      </c>
      <c r="B112" s="2">
        <v>12020802</v>
      </c>
      <c r="C112" s="3" t="s">
        <v>326</v>
      </c>
      <c r="D112" s="4">
        <v>10000</v>
      </c>
      <c r="E112" s="14">
        <v>0</v>
      </c>
      <c r="F112" s="4">
        <v>60000</v>
      </c>
      <c r="G112" s="4">
        <v>60000</v>
      </c>
    </row>
    <row r="113" spans="1:7" x14ac:dyDescent="0.25">
      <c r="A113" s="2">
        <v>6</v>
      </c>
      <c r="B113" s="2">
        <v>12020803</v>
      </c>
      <c r="C113" s="3" t="s">
        <v>327</v>
      </c>
      <c r="D113" s="4">
        <v>100000</v>
      </c>
      <c r="E113" s="14">
        <v>0</v>
      </c>
      <c r="F113" s="4">
        <v>48000</v>
      </c>
      <c r="G113" s="4">
        <v>48000</v>
      </c>
    </row>
    <row r="114" spans="1:7" x14ac:dyDescent="0.25">
      <c r="A114" s="2">
        <v>7</v>
      </c>
      <c r="B114" s="2">
        <v>12020804</v>
      </c>
      <c r="C114" s="3" t="s">
        <v>328</v>
      </c>
      <c r="D114" s="4">
        <v>200000</v>
      </c>
      <c r="E114" s="4">
        <v>140000</v>
      </c>
      <c r="F114" s="4">
        <v>600000</v>
      </c>
      <c r="G114" s="4">
        <v>600000</v>
      </c>
    </row>
    <row r="115" spans="1:7" ht="27.6" x14ac:dyDescent="0.25">
      <c r="A115" s="2">
        <v>8</v>
      </c>
      <c r="B115" s="2">
        <v>14030201</v>
      </c>
      <c r="C115" s="3" t="s">
        <v>329</v>
      </c>
      <c r="D115" s="14">
        <v>0</v>
      </c>
      <c r="E115" s="14">
        <v>0</v>
      </c>
      <c r="F115" s="14">
        <v>0</v>
      </c>
      <c r="G115" s="4">
        <v>5000000000</v>
      </c>
    </row>
    <row r="116" spans="1:7" x14ac:dyDescent="0.25">
      <c r="A116" s="103" t="s">
        <v>71</v>
      </c>
      <c r="B116" s="103"/>
      <c r="C116" s="103"/>
      <c r="D116" s="67">
        <v>598000</v>
      </c>
      <c r="E116" s="67">
        <v>324500</v>
      </c>
      <c r="F116" s="67">
        <v>1256000</v>
      </c>
      <c r="G116" s="67">
        <v>5001256000</v>
      </c>
    </row>
    <row r="117" spans="1:7" x14ac:dyDescent="0.25">
      <c r="A117" s="66">
        <v>18</v>
      </c>
      <c r="B117" s="66">
        <v>52100100100</v>
      </c>
      <c r="C117" s="108" t="s">
        <v>47</v>
      </c>
      <c r="D117" s="108"/>
      <c r="E117" s="108"/>
      <c r="F117" s="108"/>
      <c r="G117" s="108"/>
    </row>
    <row r="118" spans="1:7" x14ac:dyDescent="0.25">
      <c r="A118" s="2">
        <v>1</v>
      </c>
      <c r="B118" s="2">
        <v>12020134</v>
      </c>
      <c r="C118" s="3" t="s">
        <v>330</v>
      </c>
      <c r="D118" s="4">
        <v>1569375</v>
      </c>
      <c r="E118" s="4">
        <v>1276625</v>
      </c>
      <c r="F118" s="4">
        <v>8341296</v>
      </c>
      <c r="G118" s="4">
        <v>6841296</v>
      </c>
    </row>
    <row r="119" spans="1:7" x14ac:dyDescent="0.25">
      <c r="A119" s="2">
        <v>2</v>
      </c>
      <c r="B119" s="2">
        <v>12020427</v>
      </c>
      <c r="C119" s="3" t="s">
        <v>269</v>
      </c>
      <c r="D119" s="4">
        <v>765000</v>
      </c>
      <c r="E119" s="14">
        <v>0</v>
      </c>
      <c r="F119" s="4">
        <v>1324056</v>
      </c>
      <c r="G119" s="4">
        <v>1324056</v>
      </c>
    </row>
    <row r="120" spans="1:7" x14ac:dyDescent="0.25">
      <c r="A120" s="2">
        <v>3</v>
      </c>
      <c r="B120" s="2">
        <v>12020441</v>
      </c>
      <c r="C120" s="3" t="s">
        <v>331</v>
      </c>
      <c r="D120" s="14">
        <v>0</v>
      </c>
      <c r="E120" s="14">
        <v>0</v>
      </c>
      <c r="F120" s="4">
        <v>2082648</v>
      </c>
      <c r="G120" s="4">
        <v>2082648</v>
      </c>
    </row>
    <row r="121" spans="1:7" x14ac:dyDescent="0.25">
      <c r="A121" s="2">
        <v>4</v>
      </c>
      <c r="B121" s="2">
        <v>12020496</v>
      </c>
      <c r="C121" s="3" t="s">
        <v>282</v>
      </c>
      <c r="D121" s="4">
        <v>2947000</v>
      </c>
      <c r="E121" s="4">
        <v>2171000</v>
      </c>
      <c r="F121" s="4">
        <v>4153130</v>
      </c>
      <c r="G121" s="4">
        <v>4153130.04</v>
      </c>
    </row>
    <row r="122" spans="1:7" x14ac:dyDescent="0.25">
      <c r="A122" s="2">
        <v>5</v>
      </c>
      <c r="B122" s="2">
        <v>1202049605</v>
      </c>
      <c r="C122" s="3" t="s">
        <v>332</v>
      </c>
      <c r="D122" s="14">
        <v>0</v>
      </c>
      <c r="E122" s="4">
        <v>7000</v>
      </c>
      <c r="F122" s="4">
        <v>2712120</v>
      </c>
      <c r="G122" s="4">
        <v>1794870</v>
      </c>
    </row>
    <row r="123" spans="1:7" x14ac:dyDescent="0.25">
      <c r="A123" s="2">
        <v>6</v>
      </c>
      <c r="B123" s="2">
        <v>12020498</v>
      </c>
      <c r="C123" s="3" t="s">
        <v>333</v>
      </c>
      <c r="D123" s="4">
        <v>793000</v>
      </c>
      <c r="E123" s="4">
        <v>912500</v>
      </c>
      <c r="F123" s="4">
        <v>1888550</v>
      </c>
      <c r="G123" s="4">
        <v>1887999.96</v>
      </c>
    </row>
    <row r="124" spans="1:7" x14ac:dyDescent="0.25">
      <c r="A124" s="2">
        <v>7</v>
      </c>
      <c r="B124" s="2">
        <v>12020504</v>
      </c>
      <c r="C124" s="3" t="s">
        <v>334</v>
      </c>
      <c r="D124" s="4">
        <v>3635000</v>
      </c>
      <c r="E124" s="4">
        <v>900000</v>
      </c>
      <c r="F124" s="4">
        <v>3676200</v>
      </c>
      <c r="G124" s="4">
        <v>3676200</v>
      </c>
    </row>
    <row r="125" spans="1:7" x14ac:dyDescent="0.25">
      <c r="A125" s="2">
        <v>8</v>
      </c>
      <c r="B125" s="2">
        <v>13020201</v>
      </c>
      <c r="C125" s="3" t="s">
        <v>335</v>
      </c>
      <c r="D125" s="14">
        <v>0</v>
      </c>
      <c r="E125" s="14">
        <v>0</v>
      </c>
      <c r="F125" s="4">
        <v>61200000</v>
      </c>
      <c r="G125" s="14">
        <v>0</v>
      </c>
    </row>
    <row r="126" spans="1:7" ht="27.6" x14ac:dyDescent="0.25">
      <c r="A126" s="2">
        <v>9</v>
      </c>
      <c r="B126" s="2">
        <v>14030201</v>
      </c>
      <c r="C126" s="3" t="s">
        <v>329</v>
      </c>
      <c r="D126" s="14">
        <v>0</v>
      </c>
      <c r="E126" s="14">
        <v>0</v>
      </c>
      <c r="F126" s="14">
        <v>0</v>
      </c>
      <c r="G126" s="4">
        <v>4230000000</v>
      </c>
    </row>
    <row r="127" spans="1:7" x14ac:dyDescent="0.25">
      <c r="A127" s="103" t="s">
        <v>71</v>
      </c>
      <c r="B127" s="103"/>
      <c r="C127" s="103"/>
      <c r="D127" s="67">
        <v>9709375</v>
      </c>
      <c r="E127" s="67">
        <v>5267125</v>
      </c>
      <c r="F127" s="67">
        <v>85378000</v>
      </c>
      <c r="G127" s="67">
        <v>4251760200</v>
      </c>
    </row>
    <row r="128" spans="1:7" x14ac:dyDescent="0.25">
      <c r="A128" s="66">
        <v>19</v>
      </c>
      <c r="B128" s="66">
        <v>22200100100</v>
      </c>
      <c r="C128" s="108" t="s">
        <v>17</v>
      </c>
      <c r="D128" s="108"/>
      <c r="E128" s="108"/>
      <c r="F128" s="108"/>
      <c r="G128" s="108"/>
    </row>
    <row r="129" spans="1:7" x14ac:dyDescent="0.25">
      <c r="A129" s="2">
        <v>1</v>
      </c>
      <c r="B129" s="2">
        <v>12020153</v>
      </c>
      <c r="C129" s="3" t="s">
        <v>279</v>
      </c>
      <c r="D129" s="14">
        <v>0</v>
      </c>
      <c r="E129" s="14">
        <v>0</v>
      </c>
      <c r="F129" s="4">
        <v>40000000</v>
      </c>
      <c r="G129" s="14">
        <v>0</v>
      </c>
    </row>
    <row r="130" spans="1:7" x14ac:dyDescent="0.25">
      <c r="A130" s="2">
        <v>2</v>
      </c>
      <c r="B130" s="2">
        <v>12020449</v>
      </c>
      <c r="C130" s="3" t="s">
        <v>336</v>
      </c>
      <c r="D130" s="4">
        <v>109278487</v>
      </c>
      <c r="E130" s="4">
        <v>99935601</v>
      </c>
      <c r="F130" s="4">
        <v>100000000</v>
      </c>
      <c r="G130" s="4">
        <v>100000000</v>
      </c>
    </row>
    <row r="131" spans="1:7" x14ac:dyDescent="0.25">
      <c r="A131" s="2">
        <v>3</v>
      </c>
      <c r="B131" s="2">
        <v>12020482</v>
      </c>
      <c r="C131" s="3" t="s">
        <v>337</v>
      </c>
      <c r="D131" s="4">
        <v>62223400</v>
      </c>
      <c r="E131" s="4">
        <v>43913000</v>
      </c>
      <c r="F131" s="4">
        <v>90000000</v>
      </c>
      <c r="G131" s="4">
        <v>90000000</v>
      </c>
    </row>
    <row r="132" spans="1:7" x14ac:dyDescent="0.25">
      <c r="A132" s="2">
        <v>4</v>
      </c>
      <c r="B132" s="2">
        <v>1202049608</v>
      </c>
      <c r="C132" s="3" t="s">
        <v>338</v>
      </c>
      <c r="D132" s="14">
        <v>0</v>
      </c>
      <c r="E132" s="4">
        <v>586060</v>
      </c>
      <c r="F132" s="4">
        <v>1000000</v>
      </c>
      <c r="G132" s="4">
        <v>1000000</v>
      </c>
    </row>
    <row r="133" spans="1:7" x14ac:dyDescent="0.25">
      <c r="A133" s="2">
        <v>5</v>
      </c>
      <c r="B133" s="2">
        <v>12020499</v>
      </c>
      <c r="C133" s="3" t="s">
        <v>273</v>
      </c>
      <c r="D133" s="4">
        <v>2615127</v>
      </c>
      <c r="E133" s="4">
        <v>3511666</v>
      </c>
      <c r="F133" s="4">
        <v>12000000</v>
      </c>
      <c r="G133" s="4">
        <v>12000000</v>
      </c>
    </row>
    <row r="134" spans="1:7" x14ac:dyDescent="0.25">
      <c r="A134" s="2">
        <v>6</v>
      </c>
      <c r="B134" s="2">
        <v>12020906</v>
      </c>
      <c r="C134" s="3" t="s">
        <v>278</v>
      </c>
      <c r="D134" s="4">
        <v>66829010</v>
      </c>
      <c r="E134" s="4">
        <v>55026200</v>
      </c>
      <c r="F134" s="4">
        <v>77000000</v>
      </c>
      <c r="G134" s="4">
        <v>77000000</v>
      </c>
    </row>
    <row r="135" spans="1:7" x14ac:dyDescent="0.25">
      <c r="A135" s="2">
        <v>7</v>
      </c>
      <c r="B135" s="2">
        <v>12021302</v>
      </c>
      <c r="C135" s="3" t="s">
        <v>339</v>
      </c>
      <c r="D135" s="4">
        <v>7449631</v>
      </c>
      <c r="E135" s="4">
        <v>7126376</v>
      </c>
      <c r="F135" s="4">
        <v>20000000</v>
      </c>
      <c r="G135" s="4">
        <v>20000000</v>
      </c>
    </row>
    <row r="136" spans="1:7" x14ac:dyDescent="0.25">
      <c r="A136" s="103" t="s">
        <v>71</v>
      </c>
      <c r="B136" s="103"/>
      <c r="C136" s="103"/>
      <c r="D136" s="67">
        <v>248395655</v>
      </c>
      <c r="E136" s="67">
        <v>210098903</v>
      </c>
      <c r="F136" s="67">
        <v>340000000</v>
      </c>
      <c r="G136" s="67">
        <v>300000000</v>
      </c>
    </row>
    <row r="137" spans="1:7" x14ac:dyDescent="0.25">
      <c r="A137" s="66">
        <v>20</v>
      </c>
      <c r="B137" s="66">
        <v>21500100100</v>
      </c>
      <c r="C137" s="108" t="s">
        <v>3</v>
      </c>
      <c r="D137" s="108"/>
      <c r="E137" s="108"/>
      <c r="F137" s="108"/>
      <c r="G137" s="108"/>
    </row>
    <row r="138" spans="1:7" x14ac:dyDescent="0.25">
      <c r="A138" s="2">
        <v>1</v>
      </c>
      <c r="B138" s="2">
        <v>12020119</v>
      </c>
      <c r="C138" s="3" t="s">
        <v>340</v>
      </c>
      <c r="D138" s="4">
        <v>6200000</v>
      </c>
      <c r="E138" s="4">
        <v>3800000</v>
      </c>
      <c r="F138" s="4">
        <v>15000000</v>
      </c>
      <c r="G138" s="4">
        <v>15000000</v>
      </c>
    </row>
    <row r="139" spans="1:7" x14ac:dyDescent="0.25">
      <c r="A139" s="2">
        <v>2</v>
      </c>
      <c r="B139" s="2">
        <v>12020126</v>
      </c>
      <c r="C139" s="3" t="s">
        <v>341</v>
      </c>
      <c r="D139" s="14">
        <v>0</v>
      </c>
      <c r="E139" s="4">
        <v>300000</v>
      </c>
      <c r="F139" s="4">
        <v>10000000</v>
      </c>
      <c r="G139" s="4">
        <v>7000000</v>
      </c>
    </row>
    <row r="140" spans="1:7" x14ac:dyDescent="0.25">
      <c r="A140" s="2">
        <v>4</v>
      </c>
      <c r="B140" s="2">
        <v>12020450</v>
      </c>
      <c r="C140" s="3" t="s">
        <v>342</v>
      </c>
      <c r="D140" s="4">
        <v>8100000</v>
      </c>
      <c r="E140" s="4">
        <v>9000000</v>
      </c>
      <c r="F140" s="4">
        <v>20000000</v>
      </c>
      <c r="G140" s="4">
        <v>30000000</v>
      </c>
    </row>
    <row r="141" spans="1:7" x14ac:dyDescent="0.25">
      <c r="A141" s="2">
        <v>5</v>
      </c>
      <c r="B141" s="2">
        <v>12020609</v>
      </c>
      <c r="C141" s="3" t="s">
        <v>317</v>
      </c>
      <c r="D141" s="4">
        <v>247000</v>
      </c>
      <c r="E141" s="4">
        <v>1342000</v>
      </c>
      <c r="F141" s="4">
        <v>10000000</v>
      </c>
      <c r="G141" s="4">
        <v>5000000</v>
      </c>
    </row>
    <row r="142" spans="1:7" x14ac:dyDescent="0.25">
      <c r="A142" s="2">
        <v>6</v>
      </c>
      <c r="B142" s="2">
        <v>12020626</v>
      </c>
      <c r="C142" s="3" t="s">
        <v>276</v>
      </c>
      <c r="D142" s="4">
        <v>24900750</v>
      </c>
      <c r="E142" s="4">
        <v>2061600</v>
      </c>
      <c r="F142" s="4">
        <v>60000000</v>
      </c>
      <c r="G142" s="4">
        <v>5000000</v>
      </c>
    </row>
    <row r="143" spans="1:7" x14ac:dyDescent="0.25">
      <c r="A143" s="2">
        <v>9</v>
      </c>
      <c r="B143" s="2">
        <v>12020721</v>
      </c>
      <c r="C143" s="3" t="s">
        <v>344</v>
      </c>
      <c r="D143" s="4">
        <v>750000</v>
      </c>
      <c r="E143" s="4">
        <v>1050000</v>
      </c>
      <c r="F143" s="4">
        <v>10000000</v>
      </c>
      <c r="G143" s="4">
        <v>10000000</v>
      </c>
    </row>
    <row r="144" spans="1:7" x14ac:dyDescent="0.25">
      <c r="A144" s="2">
        <v>10</v>
      </c>
      <c r="B144" s="2">
        <v>12020901</v>
      </c>
      <c r="C144" s="3" t="s">
        <v>345</v>
      </c>
      <c r="D144" s="4">
        <v>37645000</v>
      </c>
      <c r="E144" s="4">
        <v>39548100</v>
      </c>
      <c r="F144" s="4">
        <v>780000000</v>
      </c>
      <c r="G144" s="4">
        <v>35000000</v>
      </c>
    </row>
    <row r="145" spans="1:7" x14ac:dyDescent="0.25">
      <c r="A145" s="2">
        <v>13</v>
      </c>
      <c r="B145" s="2">
        <v>12020906</v>
      </c>
      <c r="C145" s="3" t="s">
        <v>278</v>
      </c>
      <c r="D145" s="14">
        <v>0</v>
      </c>
      <c r="E145" s="14">
        <v>0</v>
      </c>
      <c r="F145" s="4">
        <v>9000000</v>
      </c>
      <c r="G145" s="4">
        <v>2000000</v>
      </c>
    </row>
    <row r="146" spans="1:7" ht="27.6" x14ac:dyDescent="0.25">
      <c r="A146" s="2">
        <v>15</v>
      </c>
      <c r="B146" s="2">
        <v>14030101</v>
      </c>
      <c r="C146" s="3" t="s">
        <v>286</v>
      </c>
      <c r="D146" s="14">
        <v>0</v>
      </c>
      <c r="E146" s="14">
        <v>0</v>
      </c>
      <c r="F146" s="4">
        <v>100000000</v>
      </c>
      <c r="G146" s="14">
        <v>0</v>
      </c>
    </row>
    <row r="147" spans="1:7" ht="27.6" x14ac:dyDescent="0.25">
      <c r="A147" s="2">
        <v>16</v>
      </c>
      <c r="B147" s="2">
        <v>14030201</v>
      </c>
      <c r="C147" s="3" t="s">
        <v>329</v>
      </c>
      <c r="D147" s="14">
        <v>0</v>
      </c>
      <c r="E147" s="4">
        <v>1404439485</v>
      </c>
      <c r="F147" s="4">
        <v>1114300000</v>
      </c>
      <c r="G147" s="4">
        <v>1114300000</v>
      </c>
    </row>
    <row r="148" spans="1:7" x14ac:dyDescent="0.25">
      <c r="A148" s="103" t="s">
        <v>71</v>
      </c>
      <c r="B148" s="103"/>
      <c r="C148" s="103"/>
      <c r="D148" s="67">
        <v>77842750</v>
      </c>
      <c r="E148" s="67">
        <v>1461541185</v>
      </c>
      <c r="F148" s="67">
        <v>2128300000</v>
      </c>
      <c r="G148" s="67">
        <v>1223300000</v>
      </c>
    </row>
    <row r="149" spans="1:7" x14ac:dyDescent="0.25">
      <c r="A149" s="66">
        <v>21</v>
      </c>
      <c r="B149" s="66">
        <v>21511700100</v>
      </c>
      <c r="C149" s="108" t="s">
        <v>9</v>
      </c>
      <c r="D149" s="108"/>
      <c r="E149" s="108"/>
      <c r="F149" s="108"/>
      <c r="G149" s="108"/>
    </row>
    <row r="150" spans="1:7" x14ac:dyDescent="0.25">
      <c r="A150" s="2">
        <v>2</v>
      </c>
      <c r="B150" s="2">
        <v>12020906</v>
      </c>
      <c r="C150" s="3" t="s">
        <v>278</v>
      </c>
      <c r="D150" s="4">
        <v>170000000</v>
      </c>
      <c r="E150" s="4">
        <v>338000000</v>
      </c>
      <c r="F150" s="4">
        <v>232000000</v>
      </c>
      <c r="G150" s="4">
        <v>580000000</v>
      </c>
    </row>
    <row r="151" spans="1:7" x14ac:dyDescent="0.25">
      <c r="A151" s="2">
        <v>3</v>
      </c>
      <c r="B151" s="2">
        <v>14020203</v>
      </c>
      <c r="C151" s="3" t="s">
        <v>315</v>
      </c>
      <c r="D151" s="14">
        <v>0</v>
      </c>
      <c r="E151" s="14">
        <v>0</v>
      </c>
      <c r="F151" s="14">
        <v>0</v>
      </c>
      <c r="G151" s="4">
        <v>300000000</v>
      </c>
    </row>
    <row r="152" spans="1:7" ht="27.6" x14ac:dyDescent="0.25">
      <c r="A152" s="2">
        <v>4</v>
      </c>
      <c r="B152" s="2">
        <v>14030101</v>
      </c>
      <c r="C152" s="3" t="s">
        <v>286</v>
      </c>
      <c r="D152" s="4">
        <v>1500000000</v>
      </c>
      <c r="E152" s="14">
        <v>0</v>
      </c>
      <c r="F152" s="4">
        <v>3000000000</v>
      </c>
      <c r="G152" s="4">
        <v>1000000000</v>
      </c>
    </row>
    <row r="153" spans="1:7" ht="27.6" x14ac:dyDescent="0.25">
      <c r="A153" s="2">
        <v>5</v>
      </c>
      <c r="B153" s="2">
        <v>14030201</v>
      </c>
      <c r="C153" s="3" t="s">
        <v>329</v>
      </c>
      <c r="D153" s="14">
        <v>0</v>
      </c>
      <c r="E153" s="14">
        <v>0</v>
      </c>
      <c r="F153" s="4">
        <v>1500000000</v>
      </c>
      <c r="G153" s="14">
        <v>0</v>
      </c>
    </row>
    <row r="154" spans="1:7" x14ac:dyDescent="0.25">
      <c r="A154" s="103" t="s">
        <v>71</v>
      </c>
      <c r="B154" s="103"/>
      <c r="C154" s="103"/>
      <c r="D154" s="67">
        <v>1670000000</v>
      </c>
      <c r="E154" s="67">
        <v>338000000</v>
      </c>
      <c r="F154" s="67">
        <v>4732000000</v>
      </c>
      <c r="G154" s="67">
        <v>1880000000</v>
      </c>
    </row>
    <row r="155" spans="1:7" x14ac:dyDescent="0.25">
      <c r="A155" s="66">
        <v>22</v>
      </c>
      <c r="B155" s="66">
        <v>12500600100</v>
      </c>
      <c r="C155" s="108" t="s">
        <v>37</v>
      </c>
      <c r="D155" s="108"/>
      <c r="E155" s="108"/>
      <c r="F155" s="108"/>
      <c r="G155" s="108"/>
    </row>
    <row r="156" spans="1:7" x14ac:dyDescent="0.25">
      <c r="A156" s="2">
        <v>1</v>
      </c>
      <c r="B156" s="2">
        <v>12020725</v>
      </c>
      <c r="C156" s="3" t="s">
        <v>346</v>
      </c>
      <c r="D156" s="14">
        <v>0</v>
      </c>
      <c r="E156" s="14">
        <v>0</v>
      </c>
      <c r="F156" s="4">
        <v>25000000</v>
      </c>
      <c r="G156" s="4">
        <v>50000000</v>
      </c>
    </row>
    <row r="157" spans="1:7" x14ac:dyDescent="0.25">
      <c r="A157" s="103" t="s">
        <v>71</v>
      </c>
      <c r="B157" s="103"/>
      <c r="C157" s="103"/>
      <c r="D157" s="68">
        <v>0</v>
      </c>
      <c r="E157" s="68">
        <v>0</v>
      </c>
      <c r="F157" s="67">
        <v>25000000</v>
      </c>
      <c r="G157" s="67">
        <v>50000000</v>
      </c>
    </row>
    <row r="158" spans="1:7" x14ac:dyDescent="0.25">
      <c r="A158" s="66">
        <v>23</v>
      </c>
      <c r="B158" s="66">
        <v>23400100100</v>
      </c>
      <c r="C158" s="108" t="s">
        <v>10</v>
      </c>
      <c r="D158" s="108"/>
      <c r="E158" s="108"/>
      <c r="F158" s="108"/>
      <c r="G158" s="108"/>
    </row>
    <row r="159" spans="1:7" x14ac:dyDescent="0.25">
      <c r="A159" s="2">
        <v>1</v>
      </c>
      <c r="B159" s="2">
        <v>12020427</v>
      </c>
      <c r="C159" s="3" t="s">
        <v>269</v>
      </c>
      <c r="D159" s="4">
        <v>57080000</v>
      </c>
      <c r="E159" s="4">
        <v>120000000</v>
      </c>
      <c r="F159" s="4">
        <v>90000000</v>
      </c>
      <c r="G159" s="4">
        <v>182001999.90000001</v>
      </c>
    </row>
    <row r="160" spans="1:7" x14ac:dyDescent="0.25">
      <c r="A160" s="2">
        <v>2</v>
      </c>
      <c r="B160" s="2">
        <v>12020428</v>
      </c>
      <c r="C160" s="3" t="s">
        <v>348</v>
      </c>
      <c r="D160" s="4">
        <v>1625000</v>
      </c>
      <c r="E160" s="4">
        <v>2610000</v>
      </c>
      <c r="F160" s="4">
        <v>2501000</v>
      </c>
      <c r="G160" s="4">
        <v>3000000.1</v>
      </c>
    </row>
    <row r="161" spans="1:7" x14ac:dyDescent="0.25">
      <c r="A161" s="103" t="s">
        <v>71</v>
      </c>
      <c r="B161" s="103"/>
      <c r="C161" s="103"/>
      <c r="D161" s="67">
        <v>58705000</v>
      </c>
      <c r="E161" s="67">
        <v>122610000</v>
      </c>
      <c r="F161" s="67">
        <v>92501000</v>
      </c>
      <c r="G161" s="67">
        <v>185002000</v>
      </c>
    </row>
    <row r="162" spans="1:7" x14ac:dyDescent="0.25">
      <c r="A162" s="66">
        <v>24</v>
      </c>
      <c r="B162" s="66">
        <v>23305100200</v>
      </c>
      <c r="C162" s="108" t="s">
        <v>15</v>
      </c>
      <c r="D162" s="108"/>
      <c r="E162" s="108"/>
      <c r="F162" s="108"/>
      <c r="G162" s="108"/>
    </row>
    <row r="163" spans="1:7" x14ac:dyDescent="0.25">
      <c r="A163" s="2">
        <v>1</v>
      </c>
      <c r="B163" s="2">
        <v>13020201</v>
      </c>
      <c r="C163" s="3" t="s">
        <v>335</v>
      </c>
      <c r="D163" s="4">
        <v>26000000</v>
      </c>
      <c r="E163" s="14">
        <v>0</v>
      </c>
      <c r="F163" s="4">
        <v>50000000</v>
      </c>
      <c r="G163" s="4">
        <v>590000000</v>
      </c>
    </row>
    <row r="164" spans="1:7" ht="27.6" x14ac:dyDescent="0.25">
      <c r="A164" s="2">
        <v>2</v>
      </c>
      <c r="B164" s="2">
        <v>14030201</v>
      </c>
      <c r="C164" s="3" t="s">
        <v>329</v>
      </c>
      <c r="D164" s="14">
        <v>0</v>
      </c>
      <c r="E164" s="14">
        <v>0</v>
      </c>
      <c r="F164" s="14">
        <v>0</v>
      </c>
      <c r="G164" s="4">
        <v>5000000000</v>
      </c>
    </row>
    <row r="165" spans="1:7" x14ac:dyDescent="0.25">
      <c r="A165" s="103" t="s">
        <v>71</v>
      </c>
      <c r="B165" s="103"/>
      <c r="C165" s="103"/>
      <c r="D165" s="67">
        <v>26000000</v>
      </c>
      <c r="E165" s="68">
        <v>0</v>
      </c>
      <c r="F165" s="67">
        <v>50000000</v>
      </c>
      <c r="G165" s="67">
        <v>5590000000</v>
      </c>
    </row>
    <row r="166" spans="1:7" x14ac:dyDescent="0.25">
      <c r="A166" s="66">
        <v>25</v>
      </c>
      <c r="B166" s="66">
        <v>23800100100</v>
      </c>
      <c r="C166" s="108" t="s">
        <v>63</v>
      </c>
      <c r="D166" s="108"/>
      <c r="E166" s="108"/>
      <c r="F166" s="108"/>
      <c r="G166" s="108"/>
    </row>
    <row r="167" spans="1:7" x14ac:dyDescent="0.25">
      <c r="A167" s="2">
        <v>1</v>
      </c>
      <c r="B167" s="2">
        <v>13020201</v>
      </c>
      <c r="C167" s="3" t="s">
        <v>335</v>
      </c>
      <c r="D167" s="14">
        <v>0</v>
      </c>
      <c r="E167" s="14">
        <v>0</v>
      </c>
      <c r="F167" s="4">
        <v>240000000</v>
      </c>
      <c r="G167" s="4">
        <v>350000000</v>
      </c>
    </row>
    <row r="168" spans="1:7" x14ac:dyDescent="0.25">
      <c r="A168" s="103" t="s">
        <v>71</v>
      </c>
      <c r="B168" s="103"/>
      <c r="C168" s="103"/>
      <c r="D168" s="68">
        <v>0</v>
      </c>
      <c r="E168" s="68">
        <v>0</v>
      </c>
      <c r="F168" s="67">
        <v>240000000</v>
      </c>
      <c r="G168" s="67">
        <v>350000000</v>
      </c>
    </row>
    <row r="169" spans="1:7" x14ac:dyDescent="0.25">
      <c r="A169" s="66">
        <v>26</v>
      </c>
      <c r="B169" s="66">
        <v>51705400100</v>
      </c>
      <c r="C169" s="108" t="s">
        <v>29</v>
      </c>
      <c r="D169" s="108"/>
      <c r="E169" s="108"/>
      <c r="F169" s="108"/>
      <c r="G169" s="108"/>
    </row>
    <row r="170" spans="1:7" x14ac:dyDescent="0.25">
      <c r="A170" s="2">
        <v>1</v>
      </c>
      <c r="B170" s="2">
        <v>12020616</v>
      </c>
      <c r="C170" s="3" t="s">
        <v>275</v>
      </c>
      <c r="D170" s="4">
        <v>14600</v>
      </c>
      <c r="E170" s="14">
        <v>0</v>
      </c>
      <c r="F170" s="4">
        <v>15000</v>
      </c>
      <c r="G170" s="4">
        <v>600000</v>
      </c>
    </row>
    <row r="171" spans="1:7" x14ac:dyDescent="0.25">
      <c r="A171" s="103" t="s">
        <v>71</v>
      </c>
      <c r="B171" s="103"/>
      <c r="C171" s="103"/>
      <c r="D171" s="67">
        <v>14600</v>
      </c>
      <c r="E171" s="68">
        <v>0</v>
      </c>
      <c r="F171" s="67">
        <v>15000</v>
      </c>
      <c r="G171" s="67">
        <v>600000</v>
      </c>
    </row>
    <row r="172" spans="1:7" x14ac:dyDescent="0.25">
      <c r="A172" s="66">
        <v>27</v>
      </c>
      <c r="B172" s="66">
        <v>52100200100</v>
      </c>
      <c r="C172" s="108" t="s">
        <v>48</v>
      </c>
      <c r="D172" s="108"/>
      <c r="E172" s="108"/>
      <c r="F172" s="108"/>
      <c r="G172" s="108"/>
    </row>
    <row r="173" spans="1:7" x14ac:dyDescent="0.25">
      <c r="A173" s="2">
        <v>1</v>
      </c>
      <c r="B173" s="2">
        <v>13020101</v>
      </c>
      <c r="C173" s="3" t="s">
        <v>283</v>
      </c>
      <c r="D173" s="4">
        <v>254921929</v>
      </c>
      <c r="E173" s="4">
        <v>346601523</v>
      </c>
      <c r="F173" s="4">
        <v>320000000</v>
      </c>
      <c r="G173" s="4">
        <v>340000000</v>
      </c>
    </row>
    <row r="174" spans="1:7" x14ac:dyDescent="0.25">
      <c r="A174" s="2">
        <v>2</v>
      </c>
      <c r="B174" s="2">
        <v>14070106</v>
      </c>
      <c r="C174" s="3" t="s">
        <v>349</v>
      </c>
      <c r="D174" s="4">
        <v>664859348</v>
      </c>
      <c r="E174" s="4">
        <v>1102259296</v>
      </c>
      <c r="F174" s="4">
        <v>720000000</v>
      </c>
      <c r="G174" s="4">
        <v>1800000000</v>
      </c>
    </row>
    <row r="175" spans="1:7" x14ac:dyDescent="0.25">
      <c r="A175" s="103" t="s">
        <v>71</v>
      </c>
      <c r="B175" s="103"/>
      <c r="C175" s="103"/>
      <c r="D175" s="67">
        <v>919781277</v>
      </c>
      <c r="E175" s="67">
        <v>1448860819</v>
      </c>
      <c r="F175" s="67">
        <v>1040000000</v>
      </c>
      <c r="G175" s="67">
        <v>2140000000</v>
      </c>
    </row>
    <row r="176" spans="1:7" x14ac:dyDescent="0.25">
      <c r="A176" s="66">
        <v>28</v>
      </c>
      <c r="B176" s="66">
        <v>22000900100</v>
      </c>
      <c r="C176" s="108" t="s">
        <v>57</v>
      </c>
      <c r="D176" s="108"/>
      <c r="E176" s="108"/>
      <c r="F176" s="108"/>
      <c r="G176" s="108"/>
    </row>
    <row r="177" spans="1:7" x14ac:dyDescent="0.25">
      <c r="A177" s="2">
        <v>1</v>
      </c>
      <c r="B177" s="2">
        <v>12020129</v>
      </c>
      <c r="C177" s="3" t="s">
        <v>350</v>
      </c>
      <c r="D177" s="4">
        <v>307190849</v>
      </c>
      <c r="E177" s="4">
        <v>243490558</v>
      </c>
      <c r="F177" s="4">
        <v>366826000</v>
      </c>
      <c r="G177" s="4">
        <v>341826000</v>
      </c>
    </row>
    <row r="178" spans="1:7" ht="27.6" x14ac:dyDescent="0.25">
      <c r="A178" s="2">
        <v>2</v>
      </c>
      <c r="B178" s="2">
        <v>12020146</v>
      </c>
      <c r="C178" s="3" t="s">
        <v>351</v>
      </c>
      <c r="D178" s="4">
        <v>31971000</v>
      </c>
      <c r="E178" s="4">
        <v>19975000</v>
      </c>
      <c r="F178" s="4">
        <v>46000000</v>
      </c>
      <c r="G178" s="4">
        <v>74000000</v>
      </c>
    </row>
    <row r="179" spans="1:7" x14ac:dyDescent="0.25">
      <c r="A179" s="2">
        <v>3</v>
      </c>
      <c r="B179" s="2">
        <v>12020155</v>
      </c>
      <c r="C179" s="3" t="s">
        <v>352</v>
      </c>
      <c r="D179" s="14">
        <v>0</v>
      </c>
      <c r="E179" s="14">
        <v>0</v>
      </c>
      <c r="F179" s="4">
        <v>2100000</v>
      </c>
      <c r="G179" s="14">
        <v>0</v>
      </c>
    </row>
    <row r="180" spans="1:7" x14ac:dyDescent="0.25">
      <c r="A180" s="2">
        <v>4</v>
      </c>
      <c r="B180" s="2">
        <v>12020496</v>
      </c>
      <c r="C180" s="3" t="s">
        <v>282</v>
      </c>
      <c r="D180" s="14">
        <v>0</v>
      </c>
      <c r="E180" s="4">
        <v>1200000</v>
      </c>
      <c r="F180" s="4">
        <v>5074000</v>
      </c>
      <c r="G180" s="4">
        <v>9174000</v>
      </c>
    </row>
    <row r="181" spans="1:7" x14ac:dyDescent="0.25">
      <c r="A181" s="103" t="s">
        <v>71</v>
      </c>
      <c r="B181" s="103"/>
      <c r="C181" s="103"/>
      <c r="D181" s="67">
        <v>339161849</v>
      </c>
      <c r="E181" s="67">
        <v>264665558</v>
      </c>
      <c r="F181" s="67">
        <v>420000000</v>
      </c>
      <c r="G181" s="67">
        <v>425000000</v>
      </c>
    </row>
    <row r="182" spans="1:7" x14ac:dyDescent="0.25">
      <c r="A182" s="66">
        <v>29</v>
      </c>
      <c r="B182" s="66">
        <v>26300100100</v>
      </c>
      <c r="C182" s="108" t="s">
        <v>33</v>
      </c>
      <c r="D182" s="108"/>
      <c r="E182" s="108"/>
      <c r="F182" s="108"/>
      <c r="G182" s="108"/>
    </row>
    <row r="183" spans="1:7" x14ac:dyDescent="0.25">
      <c r="A183" s="2">
        <v>1</v>
      </c>
      <c r="B183" s="2">
        <v>12020427</v>
      </c>
      <c r="C183" s="3" t="s">
        <v>269</v>
      </c>
      <c r="D183" s="14">
        <v>0</v>
      </c>
      <c r="E183" s="14">
        <v>0</v>
      </c>
      <c r="F183" s="4">
        <v>2000000</v>
      </c>
      <c r="G183" s="4">
        <v>2000000</v>
      </c>
    </row>
    <row r="184" spans="1:7" x14ac:dyDescent="0.25">
      <c r="A184" s="2">
        <v>2</v>
      </c>
      <c r="B184" s="2">
        <v>12020438</v>
      </c>
      <c r="C184" s="3" t="s">
        <v>353</v>
      </c>
      <c r="D184" s="14">
        <v>0</v>
      </c>
      <c r="E184" s="14">
        <v>0</v>
      </c>
      <c r="F184" s="14">
        <v>0</v>
      </c>
      <c r="G184" s="14">
        <v>0</v>
      </c>
    </row>
    <row r="185" spans="1:7" x14ac:dyDescent="0.25">
      <c r="A185" s="2">
        <v>3</v>
      </c>
      <c r="B185" s="2">
        <v>1202044701</v>
      </c>
      <c r="C185" s="3" t="s">
        <v>354</v>
      </c>
      <c r="D185" s="4">
        <v>1760905</v>
      </c>
      <c r="E185" s="14">
        <v>0</v>
      </c>
      <c r="F185" s="4">
        <v>54000000</v>
      </c>
      <c r="G185" s="4">
        <v>85500000</v>
      </c>
    </row>
    <row r="186" spans="1:7" x14ac:dyDescent="0.25">
      <c r="A186" s="2">
        <v>4</v>
      </c>
      <c r="B186" s="2">
        <v>1202045305</v>
      </c>
      <c r="C186" s="3" t="s">
        <v>355</v>
      </c>
      <c r="D186" s="4">
        <v>22965000</v>
      </c>
      <c r="E186" s="14">
        <v>0</v>
      </c>
      <c r="F186" s="4">
        <v>100500000</v>
      </c>
      <c r="G186" s="14">
        <v>0</v>
      </c>
    </row>
    <row r="187" spans="1:7" x14ac:dyDescent="0.25">
      <c r="A187" s="2">
        <v>5</v>
      </c>
      <c r="B187" s="2">
        <v>12020460</v>
      </c>
      <c r="C187" s="3" t="s">
        <v>356</v>
      </c>
      <c r="D187" s="4">
        <v>136582624</v>
      </c>
      <c r="E187" s="14">
        <v>0</v>
      </c>
      <c r="F187" s="4">
        <v>80000000</v>
      </c>
      <c r="G187" s="4">
        <v>170900000</v>
      </c>
    </row>
    <row r="188" spans="1:7" x14ac:dyDescent="0.25">
      <c r="A188" s="2">
        <v>6</v>
      </c>
      <c r="B188" s="2">
        <v>12020492</v>
      </c>
      <c r="C188" s="3" t="s">
        <v>357</v>
      </c>
      <c r="D188" s="4">
        <v>775520</v>
      </c>
      <c r="E188" s="14">
        <v>0</v>
      </c>
      <c r="F188" s="4">
        <v>6000000</v>
      </c>
      <c r="G188" s="4">
        <v>31600000</v>
      </c>
    </row>
    <row r="189" spans="1:7" x14ac:dyDescent="0.25">
      <c r="A189" s="2">
        <v>8</v>
      </c>
      <c r="B189" s="2">
        <v>12020501</v>
      </c>
      <c r="C189" s="3" t="s">
        <v>320</v>
      </c>
      <c r="D189" s="4">
        <v>1760760</v>
      </c>
      <c r="E189" s="14">
        <v>0</v>
      </c>
      <c r="F189" s="4">
        <v>6000000</v>
      </c>
      <c r="G189" s="4">
        <v>10000000</v>
      </c>
    </row>
    <row r="190" spans="1:7" x14ac:dyDescent="0.25">
      <c r="A190" s="103" t="s">
        <v>71</v>
      </c>
      <c r="B190" s="103"/>
      <c r="C190" s="103"/>
      <c r="D190" s="67">
        <v>163844809</v>
      </c>
      <c r="E190" s="68">
        <v>0</v>
      </c>
      <c r="F190" s="67">
        <v>248500000</v>
      </c>
      <c r="G190" s="67">
        <v>300000000</v>
      </c>
    </row>
    <row r="191" spans="1:7" x14ac:dyDescent="0.25">
      <c r="A191" s="66">
        <v>30</v>
      </c>
      <c r="B191" s="66">
        <v>51700800100</v>
      </c>
      <c r="C191" s="108" t="s">
        <v>26</v>
      </c>
      <c r="D191" s="108"/>
      <c r="E191" s="108"/>
      <c r="F191" s="108"/>
      <c r="G191" s="108"/>
    </row>
    <row r="192" spans="1:7" x14ac:dyDescent="0.25">
      <c r="A192" s="2">
        <v>1</v>
      </c>
      <c r="B192" s="2">
        <v>12020499</v>
      </c>
      <c r="C192" s="3" t="s">
        <v>273</v>
      </c>
      <c r="D192" s="4">
        <v>119000</v>
      </c>
      <c r="E192" s="4">
        <v>300000</v>
      </c>
      <c r="F192" s="4">
        <v>500000</v>
      </c>
      <c r="G192" s="4">
        <v>500000</v>
      </c>
    </row>
    <row r="193" spans="1:7" x14ac:dyDescent="0.25">
      <c r="A193" s="103" t="s">
        <v>71</v>
      </c>
      <c r="B193" s="103"/>
      <c r="C193" s="103"/>
      <c r="D193" s="67">
        <v>119000</v>
      </c>
      <c r="E193" s="67">
        <v>300000</v>
      </c>
      <c r="F193" s="67">
        <v>500000</v>
      </c>
      <c r="G193" s="67">
        <v>500000</v>
      </c>
    </row>
    <row r="194" spans="1:7" x14ac:dyDescent="0.25">
      <c r="A194" s="66">
        <v>31</v>
      </c>
      <c r="B194" s="66">
        <v>22900100100</v>
      </c>
      <c r="C194" s="108" t="s">
        <v>38</v>
      </c>
      <c r="D194" s="108"/>
      <c r="E194" s="108"/>
      <c r="F194" s="108"/>
      <c r="G194" s="108"/>
    </row>
    <row r="195" spans="1:7" x14ac:dyDescent="0.25">
      <c r="A195" s="2">
        <v>1</v>
      </c>
      <c r="B195" s="2">
        <v>1202013301</v>
      </c>
      <c r="C195" s="3" t="s">
        <v>358</v>
      </c>
      <c r="D195" s="4">
        <v>21417000</v>
      </c>
      <c r="E195" s="4">
        <v>1230000</v>
      </c>
      <c r="F195" s="4">
        <v>87000000</v>
      </c>
      <c r="G195" s="4">
        <v>87000000</v>
      </c>
    </row>
    <row r="196" spans="1:7" x14ac:dyDescent="0.25">
      <c r="A196" s="2">
        <v>2</v>
      </c>
      <c r="B196" s="2">
        <v>12020152</v>
      </c>
      <c r="C196" s="3" t="s">
        <v>267</v>
      </c>
      <c r="D196" s="4">
        <v>505000</v>
      </c>
      <c r="E196" s="14">
        <v>0</v>
      </c>
      <c r="F196" s="14">
        <v>0</v>
      </c>
      <c r="G196" s="14">
        <v>0</v>
      </c>
    </row>
    <row r="197" spans="1:7" x14ac:dyDescent="0.25">
      <c r="A197" s="2">
        <v>3</v>
      </c>
      <c r="B197" s="2">
        <v>12020153</v>
      </c>
      <c r="C197" s="3" t="s">
        <v>279</v>
      </c>
      <c r="D197" s="4">
        <v>420000</v>
      </c>
      <c r="E197" s="14">
        <v>0</v>
      </c>
      <c r="F197" s="4">
        <v>2100000</v>
      </c>
      <c r="G197" s="4">
        <v>2100000</v>
      </c>
    </row>
    <row r="198" spans="1:7" x14ac:dyDescent="0.25">
      <c r="A198" s="2">
        <v>4</v>
      </c>
      <c r="B198" s="2">
        <v>12020159</v>
      </c>
      <c r="C198" s="3" t="s">
        <v>359</v>
      </c>
      <c r="D198" s="4">
        <v>117939791</v>
      </c>
      <c r="E198" s="4">
        <v>85582218</v>
      </c>
      <c r="F198" s="4">
        <v>125400000</v>
      </c>
      <c r="G198" s="4">
        <v>125400000</v>
      </c>
    </row>
    <row r="199" spans="1:7" x14ac:dyDescent="0.25">
      <c r="A199" s="2">
        <v>5</v>
      </c>
      <c r="B199" s="2">
        <v>12020427</v>
      </c>
      <c r="C199" s="3" t="s">
        <v>269</v>
      </c>
      <c r="D199" s="14">
        <v>0</v>
      </c>
      <c r="E199" s="14">
        <v>0</v>
      </c>
      <c r="F199" s="4">
        <v>2100000</v>
      </c>
      <c r="G199" s="4">
        <v>2100000</v>
      </c>
    </row>
    <row r="200" spans="1:7" x14ac:dyDescent="0.25">
      <c r="A200" s="2">
        <v>6</v>
      </c>
      <c r="B200" s="2">
        <v>1202045002</v>
      </c>
      <c r="C200" s="3" t="s">
        <v>360</v>
      </c>
      <c r="D200" s="4">
        <v>152203388</v>
      </c>
      <c r="E200" s="4">
        <v>102354156</v>
      </c>
      <c r="F200" s="4">
        <v>165000000</v>
      </c>
      <c r="G200" s="4">
        <v>165000000</v>
      </c>
    </row>
    <row r="201" spans="1:7" x14ac:dyDescent="0.25">
      <c r="A201" s="2">
        <v>7</v>
      </c>
      <c r="B201" s="2">
        <v>12020454</v>
      </c>
      <c r="C201" s="3" t="s">
        <v>361</v>
      </c>
      <c r="D201" s="4">
        <v>14980700</v>
      </c>
      <c r="E201" s="4">
        <v>10416000</v>
      </c>
      <c r="F201" s="4">
        <v>27000000</v>
      </c>
      <c r="G201" s="4">
        <v>38200000</v>
      </c>
    </row>
    <row r="202" spans="1:7" x14ac:dyDescent="0.25">
      <c r="A202" s="2">
        <v>8</v>
      </c>
      <c r="B202" s="2">
        <v>1202049502</v>
      </c>
      <c r="C202" s="3" t="s">
        <v>362</v>
      </c>
      <c r="D202" s="4">
        <v>18899300</v>
      </c>
      <c r="E202" s="4">
        <v>12019700</v>
      </c>
      <c r="F202" s="4">
        <v>42000000</v>
      </c>
      <c r="G202" s="4">
        <v>42000000</v>
      </c>
    </row>
    <row r="203" spans="1:7" x14ac:dyDescent="0.25">
      <c r="A203" s="2">
        <v>9</v>
      </c>
      <c r="B203" s="2">
        <v>12020496</v>
      </c>
      <c r="C203" s="3" t="s">
        <v>282</v>
      </c>
      <c r="D203" s="4">
        <v>170000</v>
      </c>
      <c r="E203" s="4">
        <v>255000</v>
      </c>
      <c r="F203" s="4">
        <v>30000000</v>
      </c>
      <c r="G203" s="14">
        <v>0</v>
      </c>
    </row>
    <row r="204" spans="1:7" x14ac:dyDescent="0.25">
      <c r="A204" s="2">
        <v>10</v>
      </c>
      <c r="B204" s="2">
        <v>1202049603</v>
      </c>
      <c r="C204" s="3" t="s">
        <v>363</v>
      </c>
      <c r="D204" s="4">
        <v>150000</v>
      </c>
      <c r="E204" s="14">
        <v>0</v>
      </c>
      <c r="F204" s="4">
        <v>1200000</v>
      </c>
      <c r="G204" s="4">
        <v>1200000</v>
      </c>
    </row>
    <row r="205" spans="1:7" x14ac:dyDescent="0.25">
      <c r="A205" s="2">
        <v>11</v>
      </c>
      <c r="B205" s="2">
        <v>12020497</v>
      </c>
      <c r="C205" s="3" t="s">
        <v>364</v>
      </c>
      <c r="D205" s="14">
        <v>0</v>
      </c>
      <c r="E205" s="4">
        <v>511000</v>
      </c>
      <c r="F205" s="14">
        <v>0</v>
      </c>
      <c r="G205" s="4">
        <v>30000000</v>
      </c>
    </row>
    <row r="206" spans="1:7" x14ac:dyDescent="0.25">
      <c r="A206" s="2">
        <v>12</v>
      </c>
      <c r="B206" s="2">
        <v>12020501</v>
      </c>
      <c r="C206" s="3" t="s">
        <v>320</v>
      </c>
      <c r="D206" s="4">
        <v>11852000</v>
      </c>
      <c r="E206" s="4">
        <v>4703000</v>
      </c>
      <c r="F206" s="4">
        <v>38200000</v>
      </c>
      <c r="G206" s="4">
        <v>27000000</v>
      </c>
    </row>
    <row r="207" spans="1:7" x14ac:dyDescent="0.25">
      <c r="A207" s="103" t="s">
        <v>71</v>
      </c>
      <c r="B207" s="103"/>
      <c r="C207" s="103"/>
      <c r="D207" s="67">
        <v>338537179</v>
      </c>
      <c r="E207" s="67">
        <v>217071074</v>
      </c>
      <c r="F207" s="67">
        <v>520000000</v>
      </c>
      <c r="G207" s="67">
        <v>520000000</v>
      </c>
    </row>
    <row r="208" spans="1:7" x14ac:dyDescent="0.25">
      <c r="A208" s="66">
        <v>32</v>
      </c>
      <c r="B208" s="66">
        <v>23300100100</v>
      </c>
      <c r="C208" s="108" t="s">
        <v>13</v>
      </c>
      <c r="D208" s="108"/>
      <c r="E208" s="108"/>
      <c r="F208" s="108"/>
      <c r="G208" s="108"/>
    </row>
    <row r="209" spans="1:7" x14ac:dyDescent="0.25">
      <c r="A209" s="2">
        <v>1</v>
      </c>
      <c r="B209" s="2">
        <v>12020122</v>
      </c>
      <c r="C209" s="3" t="s">
        <v>365</v>
      </c>
      <c r="D209" s="4">
        <v>4655000</v>
      </c>
      <c r="E209" s="4">
        <v>4400000</v>
      </c>
      <c r="F209" s="4">
        <v>6660000</v>
      </c>
      <c r="G209" s="4">
        <v>5671000</v>
      </c>
    </row>
    <row r="210" spans="1:7" x14ac:dyDescent="0.25">
      <c r="A210" s="2">
        <v>2</v>
      </c>
      <c r="B210" s="2">
        <v>12020143</v>
      </c>
      <c r="C210" s="3" t="s">
        <v>366</v>
      </c>
      <c r="D210" s="4">
        <v>20440000</v>
      </c>
      <c r="E210" s="4">
        <v>15679000</v>
      </c>
      <c r="F210" s="4">
        <v>37999920</v>
      </c>
      <c r="G210" s="4">
        <v>17299740</v>
      </c>
    </row>
    <row r="211" spans="1:7" x14ac:dyDescent="0.25">
      <c r="A211" s="2">
        <v>3</v>
      </c>
      <c r="B211" s="2">
        <v>12020144</v>
      </c>
      <c r="C211" s="3" t="s">
        <v>367</v>
      </c>
      <c r="D211" s="4">
        <v>2737500</v>
      </c>
      <c r="E211" s="4">
        <v>2213500</v>
      </c>
      <c r="F211" s="4">
        <v>3699960</v>
      </c>
      <c r="G211" s="4">
        <v>3145008</v>
      </c>
    </row>
    <row r="212" spans="1:7" x14ac:dyDescent="0.25">
      <c r="A212" s="2">
        <v>4</v>
      </c>
      <c r="B212" s="2">
        <v>12020145</v>
      </c>
      <c r="C212" s="3" t="s">
        <v>368</v>
      </c>
      <c r="D212" s="4">
        <v>5740000</v>
      </c>
      <c r="E212" s="4">
        <v>3190000</v>
      </c>
      <c r="F212" s="4">
        <v>15799920</v>
      </c>
      <c r="G212" s="4">
        <v>3430040</v>
      </c>
    </row>
    <row r="213" spans="1:7" x14ac:dyDescent="0.25">
      <c r="A213" s="2">
        <v>5</v>
      </c>
      <c r="B213" s="2">
        <v>12020153</v>
      </c>
      <c r="C213" s="3" t="s">
        <v>279</v>
      </c>
      <c r="D213" s="4">
        <v>22703000</v>
      </c>
      <c r="E213" s="4">
        <v>68599295</v>
      </c>
      <c r="F213" s="4">
        <v>71299920</v>
      </c>
      <c r="G213" s="4">
        <v>80000000</v>
      </c>
    </row>
    <row r="214" spans="1:7" x14ac:dyDescent="0.25">
      <c r="A214" s="2">
        <v>6</v>
      </c>
      <c r="B214" s="2">
        <v>12020157</v>
      </c>
      <c r="C214" s="3" t="s">
        <v>369</v>
      </c>
      <c r="D214" s="4">
        <v>1625000</v>
      </c>
      <c r="E214" s="4">
        <v>1655000</v>
      </c>
      <c r="F214" s="4">
        <v>6660000</v>
      </c>
      <c r="G214" s="4">
        <v>3661000</v>
      </c>
    </row>
    <row r="215" spans="1:7" x14ac:dyDescent="0.25">
      <c r="A215" s="2">
        <v>7</v>
      </c>
      <c r="B215" s="2">
        <v>12020425</v>
      </c>
      <c r="C215" s="3" t="s">
        <v>370</v>
      </c>
      <c r="D215" s="4">
        <v>1565000</v>
      </c>
      <c r="E215" s="4">
        <v>1655000</v>
      </c>
      <c r="F215" s="4">
        <v>6660000</v>
      </c>
      <c r="G215" s="4">
        <v>3661000</v>
      </c>
    </row>
    <row r="216" spans="1:7" x14ac:dyDescent="0.25">
      <c r="A216" s="2">
        <v>8</v>
      </c>
      <c r="B216" s="2">
        <v>12020450</v>
      </c>
      <c r="C216" s="3" t="s">
        <v>342</v>
      </c>
      <c r="D216" s="4">
        <v>270868700</v>
      </c>
      <c r="E216" s="4">
        <v>186960617</v>
      </c>
      <c r="F216" s="4">
        <v>364833000</v>
      </c>
      <c r="G216" s="4">
        <v>275116704.04000002</v>
      </c>
    </row>
    <row r="217" spans="1:7" x14ac:dyDescent="0.25">
      <c r="A217" s="2">
        <v>9</v>
      </c>
      <c r="B217" s="2">
        <v>12020451</v>
      </c>
      <c r="C217" s="3" t="s">
        <v>371</v>
      </c>
      <c r="D217" s="4">
        <v>41966026</v>
      </c>
      <c r="E217" s="4">
        <v>27697950</v>
      </c>
      <c r="F217" s="4">
        <v>56499960</v>
      </c>
      <c r="G217" s="4">
        <v>35000000</v>
      </c>
    </row>
    <row r="218" spans="1:7" x14ac:dyDescent="0.25">
      <c r="A218" s="2">
        <v>10</v>
      </c>
      <c r="B218" s="2">
        <v>12020484</v>
      </c>
      <c r="C218" s="3" t="s">
        <v>372</v>
      </c>
      <c r="D218" s="4">
        <v>172595563</v>
      </c>
      <c r="E218" s="4">
        <v>123227500</v>
      </c>
      <c r="F218" s="4">
        <v>242979996</v>
      </c>
      <c r="G218" s="4">
        <v>200000000</v>
      </c>
    </row>
    <row r="219" spans="1:7" x14ac:dyDescent="0.25">
      <c r="A219" s="2">
        <v>11</v>
      </c>
      <c r="B219" s="2">
        <v>12020489</v>
      </c>
      <c r="C219" s="3" t="s">
        <v>373</v>
      </c>
      <c r="D219" s="4">
        <v>14292362</v>
      </c>
      <c r="E219" s="4">
        <v>8994050</v>
      </c>
      <c r="F219" s="4">
        <v>27640288</v>
      </c>
      <c r="G219" s="4">
        <v>12493504</v>
      </c>
    </row>
    <row r="220" spans="1:7" x14ac:dyDescent="0.25">
      <c r="A220" s="2">
        <v>12</v>
      </c>
      <c r="B220" s="2">
        <v>12020490</v>
      </c>
      <c r="C220" s="3" t="s">
        <v>374</v>
      </c>
      <c r="D220" s="4">
        <v>21398481</v>
      </c>
      <c r="E220" s="4">
        <v>13923500</v>
      </c>
      <c r="F220" s="4">
        <v>23199960</v>
      </c>
      <c r="G220" s="4">
        <v>20000000</v>
      </c>
    </row>
    <row r="221" spans="1:7" x14ac:dyDescent="0.25">
      <c r="A221" s="2">
        <v>13</v>
      </c>
      <c r="B221" s="2">
        <v>12020496</v>
      </c>
      <c r="C221" s="3" t="s">
        <v>282</v>
      </c>
      <c r="D221" s="14">
        <v>0</v>
      </c>
      <c r="E221" s="14">
        <v>0</v>
      </c>
      <c r="F221" s="4">
        <v>14319996</v>
      </c>
      <c r="G221" s="4">
        <v>13971996</v>
      </c>
    </row>
    <row r="222" spans="1:7" x14ac:dyDescent="0.25">
      <c r="A222" s="2">
        <v>14</v>
      </c>
      <c r="B222" s="2">
        <v>12020501</v>
      </c>
      <c r="C222" s="3" t="s">
        <v>320</v>
      </c>
      <c r="D222" s="4">
        <v>34540827</v>
      </c>
      <c r="E222" s="4">
        <v>16296530</v>
      </c>
      <c r="F222" s="4">
        <v>52320000</v>
      </c>
      <c r="G222" s="4">
        <v>25000000</v>
      </c>
    </row>
    <row r="223" spans="1:7" x14ac:dyDescent="0.25">
      <c r="A223" s="2">
        <v>15</v>
      </c>
      <c r="B223" s="2">
        <v>12020630</v>
      </c>
      <c r="C223" s="3" t="s">
        <v>375</v>
      </c>
      <c r="D223" s="4">
        <v>191446800</v>
      </c>
      <c r="E223" s="4">
        <v>84975250</v>
      </c>
      <c r="F223" s="4">
        <v>223000080</v>
      </c>
      <c r="G223" s="4">
        <v>124550007.95999999</v>
      </c>
    </row>
    <row r="224" spans="1:7" x14ac:dyDescent="0.25">
      <c r="A224" s="2">
        <v>16</v>
      </c>
      <c r="B224" s="2">
        <v>12020721</v>
      </c>
      <c r="C224" s="3" t="s">
        <v>344</v>
      </c>
      <c r="D224" s="4">
        <v>21178657</v>
      </c>
      <c r="E224" s="4">
        <v>14729726</v>
      </c>
      <c r="F224" s="4">
        <v>26640000</v>
      </c>
      <c r="G224" s="4">
        <v>27000000</v>
      </c>
    </row>
    <row r="225" spans="1:7" x14ac:dyDescent="0.25">
      <c r="A225" s="103" t="s">
        <v>71</v>
      </c>
      <c r="B225" s="103"/>
      <c r="C225" s="103"/>
      <c r="D225" s="67">
        <v>827752916</v>
      </c>
      <c r="E225" s="67">
        <v>574196918</v>
      </c>
      <c r="F225" s="67">
        <v>1180213000</v>
      </c>
      <c r="G225" s="67">
        <v>850000000</v>
      </c>
    </row>
    <row r="226" spans="1:7" x14ac:dyDescent="0.25">
      <c r="A226" s="66">
        <v>33</v>
      </c>
      <c r="B226" s="66">
        <v>51700300100</v>
      </c>
      <c r="C226" s="108" t="s">
        <v>24</v>
      </c>
      <c r="D226" s="108"/>
      <c r="E226" s="108"/>
      <c r="F226" s="108"/>
      <c r="G226" s="108"/>
    </row>
    <row r="227" spans="1:7" x14ac:dyDescent="0.25">
      <c r="A227" s="2">
        <v>1</v>
      </c>
      <c r="B227" s="2">
        <v>12020427</v>
      </c>
      <c r="C227" s="3" t="s">
        <v>269</v>
      </c>
      <c r="D227" s="4">
        <v>3270000</v>
      </c>
      <c r="E227" s="4">
        <v>1516090</v>
      </c>
      <c r="F227" s="4">
        <v>46612000</v>
      </c>
      <c r="G227" s="4">
        <v>31278400</v>
      </c>
    </row>
    <row r="228" spans="1:7" x14ac:dyDescent="0.25">
      <c r="A228" s="2">
        <v>2</v>
      </c>
      <c r="B228" s="2">
        <v>1202045601</v>
      </c>
      <c r="C228" s="3" t="s">
        <v>272</v>
      </c>
      <c r="D228" s="4">
        <v>50142682</v>
      </c>
      <c r="E228" s="4">
        <v>5381468</v>
      </c>
      <c r="F228" s="4">
        <v>4500000</v>
      </c>
      <c r="G228" s="4">
        <v>4500000</v>
      </c>
    </row>
    <row r="229" spans="1:7" x14ac:dyDescent="0.25">
      <c r="A229" s="2">
        <v>3</v>
      </c>
      <c r="B229" s="2">
        <v>13020101</v>
      </c>
      <c r="C229" s="3" t="s">
        <v>283</v>
      </c>
      <c r="D229" s="4">
        <v>2043140000</v>
      </c>
      <c r="E229" s="4">
        <v>1695000000</v>
      </c>
      <c r="F229" s="4">
        <v>1695000000</v>
      </c>
      <c r="G229" s="4">
        <v>1500000000</v>
      </c>
    </row>
    <row r="230" spans="1:7" x14ac:dyDescent="0.25">
      <c r="A230" s="103" t="s">
        <v>71</v>
      </c>
      <c r="B230" s="103"/>
      <c r="C230" s="103"/>
      <c r="D230" s="67">
        <v>2096552682</v>
      </c>
      <c r="E230" s="67">
        <v>1701897558</v>
      </c>
      <c r="F230" s="67">
        <v>1746112000</v>
      </c>
      <c r="G230" s="67">
        <v>1535778400</v>
      </c>
    </row>
    <row r="231" spans="1:7" x14ac:dyDescent="0.25">
      <c r="A231" s="66">
        <v>34</v>
      </c>
      <c r="B231" s="66">
        <v>16100100200</v>
      </c>
      <c r="C231" s="108" t="s">
        <v>25</v>
      </c>
      <c r="D231" s="108"/>
      <c r="E231" s="108"/>
      <c r="F231" s="108"/>
      <c r="G231" s="108"/>
    </row>
    <row r="232" spans="1:7" x14ac:dyDescent="0.25">
      <c r="A232" s="2">
        <v>1</v>
      </c>
      <c r="B232" s="2">
        <v>12020427</v>
      </c>
      <c r="C232" s="3" t="s">
        <v>269</v>
      </c>
      <c r="D232" s="4">
        <v>1150000</v>
      </c>
      <c r="E232" s="4">
        <v>1300000</v>
      </c>
      <c r="F232" s="4">
        <v>1200000</v>
      </c>
      <c r="G232" s="4">
        <v>1200000</v>
      </c>
    </row>
    <row r="233" spans="1:7" x14ac:dyDescent="0.25">
      <c r="A233" s="2">
        <v>2</v>
      </c>
      <c r="B233" s="2">
        <v>12020906</v>
      </c>
      <c r="C233" s="3" t="s">
        <v>278</v>
      </c>
      <c r="D233" s="4">
        <v>129400</v>
      </c>
      <c r="E233" s="4">
        <v>124000</v>
      </c>
      <c r="F233" s="4">
        <v>453000</v>
      </c>
      <c r="G233" s="4">
        <v>453000</v>
      </c>
    </row>
    <row r="234" spans="1:7" x14ac:dyDescent="0.25">
      <c r="A234" s="103" t="s">
        <v>71</v>
      </c>
      <c r="B234" s="103"/>
      <c r="C234" s="103"/>
      <c r="D234" s="67">
        <v>1279400</v>
      </c>
      <c r="E234" s="67">
        <v>1424000</v>
      </c>
      <c r="F234" s="67">
        <v>1653000</v>
      </c>
      <c r="G234" s="67">
        <v>1653000</v>
      </c>
    </row>
    <row r="235" spans="1:7" x14ac:dyDescent="0.25">
      <c r="A235" s="66">
        <v>35</v>
      </c>
      <c r="B235" s="66">
        <v>26000100100</v>
      </c>
      <c r="C235" s="108" t="s">
        <v>31</v>
      </c>
      <c r="D235" s="108"/>
      <c r="E235" s="108"/>
      <c r="F235" s="108"/>
      <c r="G235" s="108"/>
    </row>
    <row r="236" spans="1:7" x14ac:dyDescent="0.25">
      <c r="A236" s="2">
        <v>1</v>
      </c>
      <c r="B236" s="2">
        <v>12020427</v>
      </c>
      <c r="C236" s="3" t="s">
        <v>269</v>
      </c>
      <c r="D236" s="14">
        <v>0</v>
      </c>
      <c r="E236" s="14">
        <v>0</v>
      </c>
      <c r="F236" s="14">
        <v>0</v>
      </c>
      <c r="G236" s="4">
        <v>10000000</v>
      </c>
    </row>
    <row r="237" spans="1:7" x14ac:dyDescent="0.25">
      <c r="A237" s="2">
        <v>2</v>
      </c>
      <c r="B237" s="2">
        <v>12020437</v>
      </c>
      <c r="C237" s="3" t="s">
        <v>376</v>
      </c>
      <c r="D237" s="4">
        <v>4648769</v>
      </c>
      <c r="E237" s="4">
        <v>4638955</v>
      </c>
      <c r="F237" s="4">
        <v>10000000.08</v>
      </c>
      <c r="G237" s="4">
        <v>10000000.08</v>
      </c>
    </row>
    <row r="238" spans="1:7" x14ac:dyDescent="0.25">
      <c r="A238" s="2">
        <v>3</v>
      </c>
      <c r="B238" s="2">
        <v>12020438</v>
      </c>
      <c r="C238" s="3" t="s">
        <v>353</v>
      </c>
      <c r="D238" s="4">
        <v>47301069</v>
      </c>
      <c r="E238" s="4">
        <v>51097541</v>
      </c>
      <c r="F238" s="4">
        <v>59999999.039999999</v>
      </c>
      <c r="G238" s="14">
        <v>0</v>
      </c>
    </row>
    <row r="239" spans="1:7" ht="27.6" x14ac:dyDescent="0.25">
      <c r="A239" s="2">
        <v>4</v>
      </c>
      <c r="B239" s="2">
        <v>12020459</v>
      </c>
      <c r="C239" s="3" t="s">
        <v>377</v>
      </c>
      <c r="D239" s="4">
        <v>194222188</v>
      </c>
      <c r="E239" s="4">
        <v>157810895</v>
      </c>
      <c r="F239" s="4">
        <v>254737496.63999999</v>
      </c>
      <c r="G239" s="4">
        <v>244737495.68000001</v>
      </c>
    </row>
    <row r="240" spans="1:7" x14ac:dyDescent="0.25">
      <c r="A240" s="2">
        <v>5</v>
      </c>
      <c r="B240" s="2">
        <v>12020488</v>
      </c>
      <c r="C240" s="3" t="s">
        <v>378</v>
      </c>
      <c r="D240" s="4">
        <v>364500</v>
      </c>
      <c r="E240" s="4">
        <v>328050</v>
      </c>
      <c r="F240" s="4">
        <v>4999999.92</v>
      </c>
      <c r="G240" s="4">
        <v>4999999.93</v>
      </c>
    </row>
    <row r="241" spans="1:7" x14ac:dyDescent="0.25">
      <c r="A241" s="2">
        <v>6</v>
      </c>
      <c r="B241" s="2">
        <v>12020722</v>
      </c>
      <c r="C241" s="3" t="s">
        <v>287</v>
      </c>
      <c r="D241" s="4">
        <v>34268186</v>
      </c>
      <c r="E241" s="4">
        <v>115600</v>
      </c>
      <c r="F241" s="4">
        <v>40000001.359999999</v>
      </c>
      <c r="G241" s="4">
        <v>40000001.399999999</v>
      </c>
    </row>
    <row r="242" spans="1:7" x14ac:dyDescent="0.25">
      <c r="A242" s="2">
        <v>8</v>
      </c>
      <c r="B242" s="2">
        <v>12020903</v>
      </c>
      <c r="C242" s="3" t="s">
        <v>379</v>
      </c>
      <c r="D242" s="4">
        <v>339191026</v>
      </c>
      <c r="E242" s="4">
        <v>66600715</v>
      </c>
      <c r="F242" s="4">
        <v>446102502.95999998</v>
      </c>
      <c r="G242" s="4">
        <v>246102502.91</v>
      </c>
    </row>
    <row r="243" spans="1:7" x14ac:dyDescent="0.25">
      <c r="A243" s="103" t="s">
        <v>71</v>
      </c>
      <c r="B243" s="103"/>
      <c r="C243" s="103"/>
      <c r="D243" s="67">
        <v>619995738</v>
      </c>
      <c r="E243" s="67">
        <v>280591756</v>
      </c>
      <c r="F243" s="67">
        <v>815840000</v>
      </c>
      <c r="G243" s="67">
        <v>555840000</v>
      </c>
    </row>
    <row r="244" spans="1:7" x14ac:dyDescent="0.25">
      <c r="A244" s="66">
        <v>36</v>
      </c>
      <c r="B244" s="66">
        <v>14000100100</v>
      </c>
      <c r="C244" s="108" t="s">
        <v>58</v>
      </c>
      <c r="D244" s="108"/>
      <c r="E244" s="108"/>
      <c r="F244" s="108"/>
      <c r="G244" s="108"/>
    </row>
    <row r="245" spans="1:7" x14ac:dyDescent="0.25">
      <c r="A245" s="2">
        <v>1</v>
      </c>
      <c r="B245" s="2">
        <v>12020427</v>
      </c>
      <c r="C245" s="3" t="s">
        <v>269</v>
      </c>
      <c r="D245" s="4">
        <v>96120</v>
      </c>
      <c r="E245" s="14">
        <v>0</v>
      </c>
      <c r="F245" s="4">
        <v>100000</v>
      </c>
      <c r="G245" s="4">
        <v>100000</v>
      </c>
    </row>
    <row r="246" spans="1:7" x14ac:dyDescent="0.25">
      <c r="A246" s="2">
        <v>2</v>
      </c>
      <c r="B246" s="2">
        <v>12021302</v>
      </c>
      <c r="C246" s="3" t="s">
        <v>339</v>
      </c>
      <c r="D246" s="4">
        <v>274880</v>
      </c>
      <c r="E246" s="4">
        <v>123000</v>
      </c>
      <c r="F246" s="4">
        <v>1117000</v>
      </c>
      <c r="G246" s="4">
        <v>386800</v>
      </c>
    </row>
    <row r="247" spans="1:7" x14ac:dyDescent="0.25">
      <c r="A247" s="103" t="s">
        <v>71</v>
      </c>
      <c r="B247" s="103"/>
      <c r="C247" s="103"/>
      <c r="D247" s="67">
        <v>371000</v>
      </c>
      <c r="E247" s="67">
        <v>123000</v>
      </c>
      <c r="F247" s="67">
        <v>1217000</v>
      </c>
      <c r="G247" s="67">
        <v>486800</v>
      </c>
    </row>
    <row r="248" spans="1:7" x14ac:dyDescent="0.25">
      <c r="A248" s="66">
        <v>37</v>
      </c>
      <c r="B248" s="66">
        <v>25305300100</v>
      </c>
      <c r="C248" s="108" t="s">
        <v>22</v>
      </c>
      <c r="D248" s="108"/>
      <c r="E248" s="108"/>
      <c r="F248" s="108"/>
      <c r="G248" s="108"/>
    </row>
    <row r="249" spans="1:7" x14ac:dyDescent="0.25">
      <c r="A249" s="2">
        <v>1</v>
      </c>
      <c r="B249" s="2">
        <v>12020499</v>
      </c>
      <c r="C249" s="3" t="s">
        <v>273</v>
      </c>
      <c r="D249" s="4">
        <v>481176236</v>
      </c>
      <c r="E249" s="4">
        <v>131265497</v>
      </c>
      <c r="F249" s="4">
        <v>439800000</v>
      </c>
      <c r="G249" s="4">
        <v>322820000</v>
      </c>
    </row>
    <row r="250" spans="1:7" x14ac:dyDescent="0.25">
      <c r="A250" s="2">
        <v>2</v>
      </c>
      <c r="B250" s="2">
        <v>12020614</v>
      </c>
      <c r="C250" s="3" t="s">
        <v>380</v>
      </c>
      <c r="D250" s="4">
        <v>6150000</v>
      </c>
      <c r="E250" s="4">
        <v>13622285</v>
      </c>
      <c r="F250" s="4">
        <v>30000000</v>
      </c>
      <c r="G250" s="4">
        <v>30000000</v>
      </c>
    </row>
    <row r="251" spans="1:7" x14ac:dyDescent="0.25">
      <c r="A251" s="103" t="s">
        <v>71</v>
      </c>
      <c r="B251" s="103"/>
      <c r="C251" s="103"/>
      <c r="D251" s="67">
        <v>487326236</v>
      </c>
      <c r="E251" s="67">
        <v>144887782</v>
      </c>
      <c r="F251" s="67">
        <v>469800000</v>
      </c>
      <c r="G251" s="67">
        <v>352820000</v>
      </c>
    </row>
    <row r="252" spans="1:7" x14ac:dyDescent="0.25">
      <c r="A252" s="66">
        <v>38</v>
      </c>
      <c r="B252" s="66">
        <v>25210200100</v>
      </c>
      <c r="C252" s="108" t="s">
        <v>30</v>
      </c>
      <c r="D252" s="108"/>
      <c r="E252" s="108"/>
      <c r="F252" s="108"/>
      <c r="G252" s="108"/>
    </row>
    <row r="253" spans="1:7" x14ac:dyDescent="0.25">
      <c r="A253" s="2">
        <v>1</v>
      </c>
      <c r="B253" s="2">
        <v>12020427</v>
      </c>
      <c r="C253" s="3" t="s">
        <v>269</v>
      </c>
      <c r="D253" s="14">
        <v>0</v>
      </c>
      <c r="E253" s="14">
        <v>0</v>
      </c>
      <c r="F253" s="4">
        <v>2000000</v>
      </c>
      <c r="G253" s="4">
        <v>2000000</v>
      </c>
    </row>
    <row r="254" spans="1:7" x14ac:dyDescent="0.25">
      <c r="A254" s="2">
        <v>2</v>
      </c>
      <c r="B254" s="2">
        <v>12020480</v>
      </c>
      <c r="C254" s="3" t="s">
        <v>381</v>
      </c>
      <c r="D254" s="4">
        <v>160450</v>
      </c>
      <c r="E254" s="4">
        <v>388994</v>
      </c>
      <c r="F254" s="4">
        <v>3250000</v>
      </c>
      <c r="G254" s="4">
        <v>3250000</v>
      </c>
    </row>
    <row r="255" spans="1:7" x14ac:dyDescent="0.25">
      <c r="A255" s="2">
        <v>3</v>
      </c>
      <c r="B255" s="2">
        <v>12020491</v>
      </c>
      <c r="C255" s="3" t="s">
        <v>382</v>
      </c>
      <c r="D255" s="4">
        <v>15000</v>
      </c>
      <c r="E255" s="4">
        <v>5000</v>
      </c>
      <c r="F255" s="4">
        <v>500000</v>
      </c>
      <c r="G255" s="4">
        <v>500000</v>
      </c>
    </row>
    <row r="256" spans="1:7" x14ac:dyDescent="0.25">
      <c r="A256" s="2">
        <v>4</v>
      </c>
      <c r="B256" s="2">
        <v>12020604</v>
      </c>
      <c r="C256" s="3" t="s">
        <v>311</v>
      </c>
      <c r="D256" s="4">
        <v>578000</v>
      </c>
      <c r="E256" s="4">
        <v>442000</v>
      </c>
      <c r="F256" s="4">
        <v>2560000</v>
      </c>
      <c r="G256" s="4">
        <v>2560000</v>
      </c>
    </row>
    <row r="257" spans="1:7" x14ac:dyDescent="0.25">
      <c r="A257" s="2">
        <v>5</v>
      </c>
      <c r="B257" s="2">
        <v>12020702</v>
      </c>
      <c r="C257" s="3" t="s">
        <v>343</v>
      </c>
      <c r="D257" s="14">
        <v>0</v>
      </c>
      <c r="E257" s="14">
        <v>0</v>
      </c>
      <c r="F257" s="4">
        <v>935000</v>
      </c>
      <c r="G257" s="4">
        <v>935000</v>
      </c>
    </row>
    <row r="258" spans="1:7" x14ac:dyDescent="0.25">
      <c r="A258" s="2">
        <v>6</v>
      </c>
      <c r="B258" s="2">
        <v>12020711</v>
      </c>
      <c r="C258" s="3" t="s">
        <v>383</v>
      </c>
      <c r="D258" s="4">
        <v>3772600</v>
      </c>
      <c r="E258" s="4">
        <v>1645000</v>
      </c>
      <c r="F258" s="4">
        <v>11255000</v>
      </c>
      <c r="G258" s="4">
        <v>11255000</v>
      </c>
    </row>
    <row r="259" spans="1:7" ht="27.6" x14ac:dyDescent="0.25">
      <c r="A259" s="2">
        <v>8</v>
      </c>
      <c r="B259" s="2">
        <v>14030201</v>
      </c>
      <c r="C259" s="3" t="s">
        <v>329</v>
      </c>
      <c r="D259" s="14">
        <v>0</v>
      </c>
      <c r="E259" s="4">
        <v>91353375</v>
      </c>
      <c r="F259" s="4">
        <v>16000000000</v>
      </c>
      <c r="G259" s="4">
        <v>20002100000</v>
      </c>
    </row>
    <row r="260" spans="1:7" x14ac:dyDescent="0.25">
      <c r="A260" s="103" t="s">
        <v>71</v>
      </c>
      <c r="B260" s="103"/>
      <c r="C260" s="103"/>
      <c r="D260" s="67">
        <v>4526050</v>
      </c>
      <c r="E260" s="67">
        <v>93834369</v>
      </c>
      <c r="F260" s="67">
        <v>16020500000</v>
      </c>
      <c r="G260" s="67">
        <v>20022600000</v>
      </c>
    </row>
    <row r="261" spans="1:7" x14ac:dyDescent="0.25">
      <c r="A261" s="66">
        <v>39</v>
      </c>
      <c r="B261" s="66">
        <v>14000200100</v>
      </c>
      <c r="C261" s="108" t="s">
        <v>163</v>
      </c>
      <c r="D261" s="108"/>
      <c r="E261" s="108"/>
      <c r="F261" s="108"/>
      <c r="G261" s="108"/>
    </row>
    <row r="262" spans="1:7" x14ac:dyDescent="0.25">
      <c r="A262" s="2">
        <v>2</v>
      </c>
      <c r="B262" s="2">
        <v>12021302</v>
      </c>
      <c r="C262" s="3" t="s">
        <v>339</v>
      </c>
      <c r="D262" s="14">
        <v>0</v>
      </c>
      <c r="E262" s="14">
        <v>0</v>
      </c>
      <c r="F262" s="4">
        <v>15000000</v>
      </c>
      <c r="G262" s="14">
        <v>0</v>
      </c>
    </row>
    <row r="263" spans="1:7" x14ac:dyDescent="0.25">
      <c r="A263" s="103" t="s">
        <v>71</v>
      </c>
      <c r="B263" s="103"/>
      <c r="C263" s="103"/>
      <c r="D263" s="68">
        <v>0</v>
      </c>
      <c r="E263" s="68">
        <v>0</v>
      </c>
      <c r="F263" s="67">
        <v>15000000</v>
      </c>
      <c r="G263" s="68">
        <v>0</v>
      </c>
    </row>
    <row r="264" spans="1:7" x14ac:dyDescent="0.25">
      <c r="A264" s="66">
        <v>40</v>
      </c>
      <c r="B264" s="66">
        <v>11101000100</v>
      </c>
      <c r="C264" s="108" t="s">
        <v>4</v>
      </c>
      <c r="D264" s="108"/>
      <c r="E264" s="108"/>
      <c r="F264" s="108"/>
      <c r="G264" s="108"/>
    </row>
    <row r="265" spans="1:7" x14ac:dyDescent="0.25">
      <c r="A265" s="2">
        <v>1</v>
      </c>
      <c r="B265" s="2">
        <v>12020417</v>
      </c>
      <c r="C265" s="3" t="s">
        <v>347</v>
      </c>
      <c r="D265" s="4">
        <v>12990000</v>
      </c>
      <c r="E265" s="4">
        <v>11285000</v>
      </c>
      <c r="F265" s="4">
        <v>99600000</v>
      </c>
      <c r="G265" s="4">
        <v>20000000</v>
      </c>
    </row>
    <row r="266" spans="1:7" x14ac:dyDescent="0.25">
      <c r="A266" s="2">
        <v>2</v>
      </c>
      <c r="B266" s="2">
        <v>12020427</v>
      </c>
      <c r="C266" s="3" t="s">
        <v>269</v>
      </c>
      <c r="D266" s="4">
        <v>3202000</v>
      </c>
      <c r="E266" s="14">
        <v>0</v>
      </c>
      <c r="F266" s="4">
        <v>110400000</v>
      </c>
      <c r="G266" s="4">
        <v>15000000</v>
      </c>
    </row>
    <row r="267" spans="1:7" x14ac:dyDescent="0.25">
      <c r="A267" s="2">
        <v>3</v>
      </c>
      <c r="B267" s="2">
        <v>12020496</v>
      </c>
      <c r="C267" s="3" t="s">
        <v>282</v>
      </c>
      <c r="D267" s="14">
        <v>0</v>
      </c>
      <c r="E267" s="14">
        <v>0</v>
      </c>
      <c r="F267" s="4">
        <v>90000000</v>
      </c>
      <c r="G267" s="4">
        <v>15000000</v>
      </c>
    </row>
    <row r="268" spans="1:7" x14ac:dyDescent="0.25">
      <c r="A268" s="103" t="s">
        <v>71</v>
      </c>
      <c r="B268" s="103"/>
      <c r="C268" s="103"/>
      <c r="D268" s="67">
        <v>16192000</v>
      </c>
      <c r="E268" s="67">
        <v>11285000</v>
      </c>
      <c r="F268" s="67">
        <v>300000000</v>
      </c>
      <c r="G268" s="67">
        <v>50000000</v>
      </c>
    </row>
    <row r="269" spans="1:7" x14ac:dyDescent="0.25">
      <c r="A269" s="66">
        <v>41</v>
      </c>
      <c r="B269" s="66">
        <v>53500100100</v>
      </c>
      <c r="C269" s="108" t="s">
        <v>42</v>
      </c>
      <c r="D269" s="108"/>
      <c r="E269" s="108"/>
      <c r="F269" s="108"/>
      <c r="G269" s="108"/>
    </row>
    <row r="270" spans="1:7" x14ac:dyDescent="0.25">
      <c r="A270" s="2">
        <v>1</v>
      </c>
      <c r="B270" s="2">
        <v>12020427</v>
      </c>
      <c r="C270" s="3" t="s">
        <v>269</v>
      </c>
      <c r="D270" s="4">
        <v>50000</v>
      </c>
      <c r="E270" s="4">
        <v>25000</v>
      </c>
      <c r="F270" s="4">
        <v>2001000</v>
      </c>
      <c r="G270" s="4">
        <v>2499999.96</v>
      </c>
    </row>
    <row r="271" spans="1:7" ht="27.6" x14ac:dyDescent="0.25">
      <c r="A271" s="2">
        <v>2</v>
      </c>
      <c r="B271" s="2">
        <v>12020431</v>
      </c>
      <c r="C271" s="3" t="s">
        <v>319</v>
      </c>
      <c r="D271" s="4">
        <v>11585000</v>
      </c>
      <c r="E271" s="4">
        <v>1975000</v>
      </c>
      <c r="F271" s="4">
        <v>16500000</v>
      </c>
      <c r="G271" s="4">
        <v>17000000.039999999</v>
      </c>
    </row>
    <row r="272" spans="1:7" x14ac:dyDescent="0.25">
      <c r="A272" s="2">
        <v>4</v>
      </c>
      <c r="B272" s="2">
        <v>12020501</v>
      </c>
      <c r="C272" s="3" t="s">
        <v>320</v>
      </c>
      <c r="D272" s="4">
        <v>727940</v>
      </c>
      <c r="E272" s="4">
        <v>797000</v>
      </c>
      <c r="F272" s="4">
        <v>6300000</v>
      </c>
      <c r="G272" s="4">
        <v>6600000</v>
      </c>
    </row>
    <row r="273" spans="1:7" x14ac:dyDescent="0.25">
      <c r="A273" s="2">
        <v>5</v>
      </c>
      <c r="B273" s="2">
        <v>12020503</v>
      </c>
      <c r="C273" s="3" t="s">
        <v>384</v>
      </c>
      <c r="D273" s="4">
        <v>1110000</v>
      </c>
      <c r="E273" s="4">
        <v>1795000</v>
      </c>
      <c r="F273" s="4">
        <v>6150000</v>
      </c>
      <c r="G273" s="4">
        <v>6398550</v>
      </c>
    </row>
    <row r="274" spans="1:7" x14ac:dyDescent="0.25">
      <c r="A274" s="103" t="s">
        <v>71</v>
      </c>
      <c r="B274" s="103"/>
      <c r="C274" s="103"/>
      <c r="D274" s="67">
        <v>13472940</v>
      </c>
      <c r="E274" s="67">
        <v>4592000</v>
      </c>
      <c r="F274" s="67">
        <v>30951000</v>
      </c>
      <c r="G274" s="67">
        <v>32498550</v>
      </c>
    </row>
    <row r="275" spans="1:7" x14ac:dyDescent="0.25">
      <c r="A275" s="66">
        <v>42</v>
      </c>
      <c r="B275" s="66">
        <v>53505300100</v>
      </c>
      <c r="C275" s="108" t="s">
        <v>46</v>
      </c>
      <c r="D275" s="108"/>
      <c r="E275" s="108"/>
      <c r="F275" s="108"/>
      <c r="G275" s="108"/>
    </row>
    <row r="276" spans="1:7" x14ac:dyDescent="0.25">
      <c r="A276" s="2">
        <v>1</v>
      </c>
      <c r="B276" s="2">
        <v>12020153</v>
      </c>
      <c r="C276" s="3" t="s">
        <v>279</v>
      </c>
      <c r="D276" s="4">
        <v>1285000</v>
      </c>
      <c r="E276" s="4">
        <v>582000</v>
      </c>
      <c r="F276" s="4">
        <v>2000000</v>
      </c>
      <c r="G276" s="4">
        <v>648600</v>
      </c>
    </row>
    <row r="277" spans="1:7" x14ac:dyDescent="0.25">
      <c r="A277" s="2">
        <v>2</v>
      </c>
      <c r="B277" s="2">
        <v>12020482</v>
      </c>
      <c r="C277" s="3" t="s">
        <v>337</v>
      </c>
      <c r="D277" s="14">
        <v>0</v>
      </c>
      <c r="E277" s="4">
        <v>25000</v>
      </c>
      <c r="F277" s="4">
        <v>32498000</v>
      </c>
      <c r="G277" s="4">
        <v>24999996</v>
      </c>
    </row>
    <row r="278" spans="1:7" x14ac:dyDescent="0.25">
      <c r="A278" s="2">
        <v>3</v>
      </c>
      <c r="B278" s="2">
        <v>12020502</v>
      </c>
      <c r="C278" s="3" t="s">
        <v>385</v>
      </c>
      <c r="D278" s="4">
        <v>5058090</v>
      </c>
      <c r="E278" s="4">
        <v>687000</v>
      </c>
      <c r="F278" s="4">
        <v>5000000</v>
      </c>
      <c r="G278" s="4">
        <v>2000004</v>
      </c>
    </row>
    <row r="279" spans="1:7" x14ac:dyDescent="0.25">
      <c r="A279" s="103" t="s">
        <v>71</v>
      </c>
      <c r="B279" s="103"/>
      <c r="C279" s="103"/>
      <c r="D279" s="67">
        <v>6343090</v>
      </c>
      <c r="E279" s="67">
        <v>1294000</v>
      </c>
      <c r="F279" s="67">
        <v>39498000</v>
      </c>
      <c r="G279" s="67">
        <v>27648600</v>
      </c>
    </row>
    <row r="280" spans="1:7" x14ac:dyDescent="0.25">
      <c r="A280" s="66">
        <v>43</v>
      </c>
      <c r="B280" s="66">
        <v>22205100100</v>
      </c>
      <c r="C280" s="108" t="s">
        <v>19</v>
      </c>
      <c r="D280" s="108"/>
      <c r="E280" s="108"/>
      <c r="F280" s="108"/>
      <c r="G280" s="108"/>
    </row>
    <row r="281" spans="1:7" x14ac:dyDescent="0.25">
      <c r="A281" s="2">
        <v>1</v>
      </c>
      <c r="B281" s="2">
        <v>12020606</v>
      </c>
      <c r="C281" s="3" t="s">
        <v>386</v>
      </c>
      <c r="D281" s="4">
        <v>258700</v>
      </c>
      <c r="E281" s="4">
        <v>745000</v>
      </c>
      <c r="F281" s="4">
        <v>3876000</v>
      </c>
      <c r="G281" s="4">
        <v>3876000</v>
      </c>
    </row>
    <row r="282" spans="1:7" x14ac:dyDescent="0.25">
      <c r="A282" s="103" t="s">
        <v>71</v>
      </c>
      <c r="B282" s="103"/>
      <c r="C282" s="103"/>
      <c r="D282" s="67">
        <v>258700</v>
      </c>
      <c r="E282" s="67">
        <v>745000</v>
      </c>
      <c r="F282" s="67">
        <v>3876000</v>
      </c>
      <c r="G282" s="67">
        <v>3876000</v>
      </c>
    </row>
    <row r="283" spans="1:7" x14ac:dyDescent="0.25">
      <c r="A283" s="66">
        <v>44</v>
      </c>
      <c r="B283" s="66">
        <v>31805100100</v>
      </c>
      <c r="C283" s="108" t="s">
        <v>56</v>
      </c>
      <c r="D283" s="108"/>
      <c r="E283" s="108"/>
      <c r="F283" s="108"/>
      <c r="G283" s="108"/>
    </row>
    <row r="284" spans="1:7" x14ac:dyDescent="0.25">
      <c r="A284" s="2">
        <v>1</v>
      </c>
      <c r="B284" s="2">
        <v>12020401</v>
      </c>
      <c r="C284" s="3" t="s">
        <v>321</v>
      </c>
      <c r="D284" s="4">
        <v>27797000</v>
      </c>
      <c r="E284" s="4">
        <v>23478800</v>
      </c>
      <c r="F284" s="4">
        <v>50000000</v>
      </c>
      <c r="G284" s="4">
        <v>30000000</v>
      </c>
    </row>
    <row r="285" spans="1:7" x14ac:dyDescent="0.25">
      <c r="A285" s="2">
        <v>2</v>
      </c>
      <c r="B285" s="2">
        <v>1202040101</v>
      </c>
      <c r="C285" s="3" t="s">
        <v>322</v>
      </c>
      <c r="D285" s="4">
        <v>80473673</v>
      </c>
      <c r="E285" s="4">
        <v>53872649</v>
      </c>
      <c r="F285" s="4">
        <v>219800000</v>
      </c>
      <c r="G285" s="4">
        <v>80000000</v>
      </c>
    </row>
    <row r="286" spans="1:7" x14ac:dyDescent="0.25">
      <c r="A286" s="2">
        <v>3</v>
      </c>
      <c r="B286" s="2">
        <v>12020426</v>
      </c>
      <c r="C286" s="3" t="s">
        <v>323</v>
      </c>
      <c r="D286" s="4">
        <v>35907175</v>
      </c>
      <c r="E286" s="4">
        <v>45101030</v>
      </c>
      <c r="F286" s="4">
        <v>70000000</v>
      </c>
      <c r="G286" s="4">
        <v>30000000</v>
      </c>
    </row>
    <row r="287" spans="1:7" x14ac:dyDescent="0.25">
      <c r="A287" s="2">
        <v>4</v>
      </c>
      <c r="B287" s="2">
        <v>12020427</v>
      </c>
      <c r="C287" s="3" t="s">
        <v>269</v>
      </c>
      <c r="D287" s="4">
        <v>176695</v>
      </c>
      <c r="E287" s="4">
        <v>133850</v>
      </c>
      <c r="F287" s="4">
        <v>700000</v>
      </c>
      <c r="G287" s="4">
        <v>400000</v>
      </c>
    </row>
    <row r="288" spans="1:7" x14ac:dyDescent="0.25">
      <c r="A288" s="2">
        <v>5</v>
      </c>
      <c r="B288" s="2">
        <v>12020445</v>
      </c>
      <c r="C288" s="3" t="s">
        <v>387</v>
      </c>
      <c r="D288" s="4">
        <v>2112700</v>
      </c>
      <c r="E288" s="4">
        <v>306000</v>
      </c>
      <c r="F288" s="4">
        <v>20000000</v>
      </c>
      <c r="G288" s="4">
        <v>10000000</v>
      </c>
    </row>
    <row r="289" spans="1:7" x14ac:dyDescent="0.25">
      <c r="A289" s="2">
        <v>6</v>
      </c>
      <c r="B289" s="2">
        <v>12020502</v>
      </c>
      <c r="C289" s="3" t="s">
        <v>385</v>
      </c>
      <c r="D289" s="4">
        <v>13203970</v>
      </c>
      <c r="E289" s="4">
        <v>10292330</v>
      </c>
      <c r="F289" s="4">
        <v>40000000</v>
      </c>
      <c r="G289" s="4">
        <v>29600000</v>
      </c>
    </row>
    <row r="290" spans="1:7" x14ac:dyDescent="0.25">
      <c r="A290" s="103" t="s">
        <v>71</v>
      </c>
      <c r="B290" s="103"/>
      <c r="C290" s="103"/>
      <c r="D290" s="67">
        <v>159671213</v>
      </c>
      <c r="E290" s="67">
        <v>133184659</v>
      </c>
      <c r="F290" s="67">
        <v>400500000</v>
      </c>
      <c r="G290" s="67">
        <v>180000000</v>
      </c>
    </row>
    <row r="291" spans="1:7" x14ac:dyDescent="0.25">
      <c r="A291" s="66">
        <v>45</v>
      </c>
      <c r="B291" s="66">
        <v>12300100100</v>
      </c>
      <c r="C291" s="108" t="s">
        <v>55</v>
      </c>
      <c r="D291" s="108"/>
      <c r="E291" s="108"/>
      <c r="F291" s="108"/>
      <c r="G291" s="108"/>
    </row>
    <row r="292" spans="1:7" x14ac:dyDescent="0.25">
      <c r="A292" s="2">
        <v>1</v>
      </c>
      <c r="B292" s="2">
        <v>12020703</v>
      </c>
      <c r="C292" s="3" t="s">
        <v>388</v>
      </c>
      <c r="D292" s="4">
        <v>1550000</v>
      </c>
      <c r="E292" s="4">
        <v>486490</v>
      </c>
      <c r="F292" s="4">
        <v>2835000</v>
      </c>
      <c r="G292" s="4">
        <v>2835000</v>
      </c>
    </row>
    <row r="293" spans="1:7" x14ac:dyDescent="0.25">
      <c r="A293" s="103" t="s">
        <v>71</v>
      </c>
      <c r="B293" s="103"/>
      <c r="C293" s="103"/>
      <c r="D293" s="67">
        <v>1550000</v>
      </c>
      <c r="E293" s="67">
        <v>486490</v>
      </c>
      <c r="F293" s="67">
        <v>2835000</v>
      </c>
      <c r="G293" s="67">
        <v>2835000</v>
      </c>
    </row>
    <row r="294" spans="1:7" x14ac:dyDescent="0.25">
      <c r="A294" s="66">
        <v>46</v>
      </c>
      <c r="B294" s="66">
        <v>16100200100</v>
      </c>
      <c r="C294" s="108" t="s">
        <v>27</v>
      </c>
      <c r="D294" s="108"/>
      <c r="E294" s="108"/>
      <c r="F294" s="108"/>
      <c r="G294" s="108"/>
    </row>
    <row r="295" spans="1:7" x14ac:dyDescent="0.25">
      <c r="A295" s="2">
        <v>1</v>
      </c>
      <c r="B295" s="2">
        <v>12020453</v>
      </c>
      <c r="C295" s="3" t="s">
        <v>271</v>
      </c>
      <c r="D295" s="4">
        <v>3700000</v>
      </c>
      <c r="E295" s="4">
        <v>4024000</v>
      </c>
      <c r="F295" s="4">
        <v>6500000</v>
      </c>
      <c r="G295" s="14">
        <v>0</v>
      </c>
    </row>
    <row r="296" spans="1:7" x14ac:dyDescent="0.25">
      <c r="A296" s="2">
        <v>2</v>
      </c>
      <c r="B296" s="2">
        <v>12020501</v>
      </c>
      <c r="C296" s="3" t="s">
        <v>320</v>
      </c>
      <c r="D296" s="14">
        <v>0</v>
      </c>
      <c r="E296" s="14">
        <v>0</v>
      </c>
      <c r="F296" s="14">
        <v>0</v>
      </c>
      <c r="G296" s="4">
        <v>7150000</v>
      </c>
    </row>
    <row r="297" spans="1:7" x14ac:dyDescent="0.25">
      <c r="A297" s="103" t="s">
        <v>71</v>
      </c>
      <c r="B297" s="103"/>
      <c r="C297" s="103"/>
      <c r="D297" s="67">
        <v>3700000</v>
      </c>
      <c r="E297" s="67">
        <v>4024000</v>
      </c>
      <c r="F297" s="67">
        <v>6500000</v>
      </c>
      <c r="G297" s="67">
        <v>7150000</v>
      </c>
    </row>
    <row r="298" spans="1:7" x14ac:dyDescent="0.25">
      <c r="A298" s="66">
        <v>47</v>
      </c>
      <c r="B298" s="66">
        <v>14700100100</v>
      </c>
      <c r="C298" s="108" t="s">
        <v>39</v>
      </c>
      <c r="D298" s="108"/>
      <c r="E298" s="108"/>
      <c r="F298" s="108"/>
      <c r="G298" s="108"/>
    </row>
    <row r="299" spans="1:7" x14ac:dyDescent="0.25">
      <c r="A299" s="2">
        <v>1</v>
      </c>
      <c r="B299" s="2">
        <v>12020606</v>
      </c>
      <c r="C299" s="3" t="s">
        <v>386</v>
      </c>
      <c r="D299" s="4">
        <v>99000</v>
      </c>
      <c r="E299" s="4">
        <v>10000</v>
      </c>
      <c r="F299" s="4">
        <v>84000</v>
      </c>
      <c r="G299" s="4">
        <v>84000</v>
      </c>
    </row>
    <row r="300" spans="1:7" x14ac:dyDescent="0.25">
      <c r="A300" s="103" t="s">
        <v>71</v>
      </c>
      <c r="B300" s="103"/>
      <c r="C300" s="103"/>
      <c r="D300" s="67">
        <v>99000</v>
      </c>
      <c r="E300" s="67">
        <v>10000</v>
      </c>
      <c r="F300" s="67">
        <v>84000</v>
      </c>
      <c r="G300" s="67">
        <v>84000</v>
      </c>
    </row>
    <row r="301" spans="1:7" x14ac:dyDescent="0.25">
      <c r="A301" s="66">
        <v>49</v>
      </c>
      <c r="B301" s="66">
        <v>12305600100</v>
      </c>
      <c r="C301" s="108" t="s">
        <v>66</v>
      </c>
      <c r="D301" s="108"/>
      <c r="E301" s="108"/>
      <c r="F301" s="108"/>
      <c r="G301" s="108"/>
    </row>
    <row r="302" spans="1:7" x14ac:dyDescent="0.25">
      <c r="A302" s="2">
        <v>1</v>
      </c>
      <c r="B302" s="2">
        <v>12020151</v>
      </c>
      <c r="C302" s="3" t="s">
        <v>389</v>
      </c>
      <c r="D302" s="4">
        <v>77857150</v>
      </c>
      <c r="E302" s="4">
        <v>68336950</v>
      </c>
      <c r="F302" s="4">
        <v>99477300</v>
      </c>
      <c r="G302" s="4">
        <v>99477300</v>
      </c>
    </row>
    <row r="303" spans="1:7" x14ac:dyDescent="0.25">
      <c r="A303" s="2">
        <v>2</v>
      </c>
      <c r="B303" s="2">
        <v>12020436</v>
      </c>
      <c r="C303" s="3" t="s">
        <v>390</v>
      </c>
      <c r="D303" s="4">
        <v>13308500</v>
      </c>
      <c r="E303" s="4">
        <v>6163759</v>
      </c>
      <c r="F303" s="4">
        <v>26956000</v>
      </c>
      <c r="G303" s="4">
        <v>26956000</v>
      </c>
    </row>
    <row r="304" spans="1:7" x14ac:dyDescent="0.25">
      <c r="A304" s="2">
        <v>3</v>
      </c>
      <c r="B304" s="2">
        <v>12020450</v>
      </c>
      <c r="C304" s="3" t="s">
        <v>342</v>
      </c>
      <c r="D304" s="4">
        <v>40000</v>
      </c>
      <c r="E304" s="14">
        <v>0</v>
      </c>
      <c r="F304" s="4">
        <v>1725000</v>
      </c>
      <c r="G304" s="4">
        <v>1725000</v>
      </c>
    </row>
    <row r="305" spans="1:7" x14ac:dyDescent="0.25">
      <c r="A305" s="2">
        <v>4</v>
      </c>
      <c r="B305" s="2">
        <v>12020501</v>
      </c>
      <c r="C305" s="3" t="s">
        <v>320</v>
      </c>
      <c r="D305" s="4">
        <v>47000</v>
      </c>
      <c r="E305" s="4">
        <v>250000</v>
      </c>
      <c r="F305" s="4">
        <v>1725000</v>
      </c>
      <c r="G305" s="4">
        <v>1725000</v>
      </c>
    </row>
    <row r="306" spans="1:7" x14ac:dyDescent="0.25">
      <c r="A306" s="2">
        <v>5</v>
      </c>
      <c r="B306" s="2">
        <v>12020616</v>
      </c>
      <c r="C306" s="3" t="s">
        <v>275</v>
      </c>
      <c r="D306" s="4">
        <v>246000</v>
      </c>
      <c r="E306" s="4">
        <v>10000</v>
      </c>
      <c r="F306" s="4">
        <v>1725000</v>
      </c>
      <c r="G306" s="4">
        <v>1725000</v>
      </c>
    </row>
    <row r="307" spans="1:7" x14ac:dyDescent="0.25">
      <c r="A307" s="2">
        <v>6</v>
      </c>
      <c r="B307" s="2">
        <v>12020704</v>
      </c>
      <c r="C307" s="3" t="s">
        <v>391</v>
      </c>
      <c r="D307" s="4">
        <v>2248000</v>
      </c>
      <c r="E307" s="4">
        <v>149000</v>
      </c>
      <c r="F307" s="4">
        <v>9372700</v>
      </c>
      <c r="G307" s="4">
        <v>9372700</v>
      </c>
    </row>
    <row r="308" spans="1:7" x14ac:dyDescent="0.25">
      <c r="A308" s="103" t="s">
        <v>71</v>
      </c>
      <c r="B308" s="103"/>
      <c r="C308" s="103"/>
      <c r="D308" s="67">
        <v>93746650</v>
      </c>
      <c r="E308" s="67">
        <v>74909709</v>
      </c>
      <c r="F308" s="67">
        <v>140981000</v>
      </c>
      <c r="G308" s="67">
        <v>140981000</v>
      </c>
    </row>
    <row r="309" spans="1:7" x14ac:dyDescent="0.25">
      <c r="A309" s="66">
        <v>50</v>
      </c>
      <c r="B309" s="66">
        <v>22205700100</v>
      </c>
      <c r="C309" s="108" t="s">
        <v>20</v>
      </c>
      <c r="D309" s="108"/>
      <c r="E309" s="108"/>
      <c r="F309" s="108"/>
      <c r="G309" s="108"/>
    </row>
    <row r="310" spans="1:7" x14ac:dyDescent="0.25">
      <c r="A310" s="2">
        <v>1</v>
      </c>
      <c r="B310" s="2">
        <v>12020901</v>
      </c>
      <c r="C310" s="3" t="s">
        <v>345</v>
      </c>
      <c r="D310" s="4">
        <v>243611408</v>
      </c>
      <c r="E310" s="4">
        <v>1037014262</v>
      </c>
      <c r="F310" s="4">
        <v>1100001000</v>
      </c>
      <c r="G310" s="4">
        <v>700001000</v>
      </c>
    </row>
    <row r="311" spans="1:7" x14ac:dyDescent="0.25">
      <c r="A311" s="2">
        <v>2</v>
      </c>
      <c r="B311" s="2">
        <v>14050201</v>
      </c>
      <c r="C311" s="3" t="s">
        <v>392</v>
      </c>
      <c r="D311" s="14">
        <v>0</v>
      </c>
      <c r="E311" s="14">
        <v>0</v>
      </c>
      <c r="F311" s="14">
        <v>0</v>
      </c>
      <c r="G311" s="4">
        <v>400000000</v>
      </c>
    </row>
    <row r="312" spans="1:7" x14ac:dyDescent="0.25">
      <c r="A312" s="103" t="s">
        <v>71</v>
      </c>
      <c r="B312" s="103"/>
      <c r="C312" s="103"/>
      <c r="D312" s="67">
        <v>243611408</v>
      </c>
      <c r="E312" s="67">
        <v>1037014262</v>
      </c>
      <c r="F312" s="67">
        <v>1100001000</v>
      </c>
      <c r="G312" s="67">
        <v>1100001000</v>
      </c>
    </row>
    <row r="313" spans="1:7" x14ac:dyDescent="0.25">
      <c r="A313" s="66">
        <v>51</v>
      </c>
      <c r="B313" s="66">
        <v>31801100100</v>
      </c>
      <c r="C313" s="108" t="s">
        <v>54</v>
      </c>
      <c r="D313" s="108"/>
      <c r="E313" s="108"/>
      <c r="F313" s="108"/>
      <c r="G313" s="108"/>
    </row>
    <row r="314" spans="1:7" x14ac:dyDescent="0.25">
      <c r="A314" s="2">
        <v>1</v>
      </c>
      <c r="B314" s="2">
        <v>12020427</v>
      </c>
      <c r="C314" s="3" t="s">
        <v>269</v>
      </c>
      <c r="D314" s="14">
        <v>0</v>
      </c>
      <c r="E314" s="14">
        <v>0</v>
      </c>
      <c r="F314" s="4">
        <v>50000</v>
      </c>
      <c r="G314" s="4">
        <v>50000</v>
      </c>
    </row>
    <row r="315" spans="1:7" x14ac:dyDescent="0.25">
      <c r="A315" s="2">
        <v>2</v>
      </c>
      <c r="B315" s="2">
        <v>12020453</v>
      </c>
      <c r="C315" s="3" t="s">
        <v>271</v>
      </c>
      <c r="D315" s="4">
        <v>188500</v>
      </c>
      <c r="E315" s="4">
        <v>43000</v>
      </c>
      <c r="F315" s="4">
        <v>450000</v>
      </c>
      <c r="G315" s="4">
        <v>450000</v>
      </c>
    </row>
    <row r="316" spans="1:7" x14ac:dyDescent="0.25">
      <c r="A316" s="103" t="s">
        <v>71</v>
      </c>
      <c r="B316" s="103"/>
      <c r="C316" s="103"/>
      <c r="D316" s="67">
        <v>188500</v>
      </c>
      <c r="E316" s="67">
        <v>43000</v>
      </c>
      <c r="F316" s="67">
        <v>500000</v>
      </c>
      <c r="G316" s="67">
        <v>500000</v>
      </c>
    </row>
    <row r="317" spans="1:7" x14ac:dyDescent="0.25">
      <c r="A317" s="66">
        <v>52</v>
      </c>
      <c r="B317" s="66">
        <v>32600100100</v>
      </c>
      <c r="C317" s="108" t="s">
        <v>61</v>
      </c>
      <c r="D317" s="108"/>
      <c r="E317" s="108"/>
      <c r="F317" s="108"/>
      <c r="G317" s="108"/>
    </row>
    <row r="318" spans="1:7" x14ac:dyDescent="0.25">
      <c r="A318" s="2">
        <v>1</v>
      </c>
      <c r="B318" s="2">
        <v>12020417</v>
      </c>
      <c r="C318" s="3" t="s">
        <v>347</v>
      </c>
      <c r="D318" s="4">
        <v>47023686</v>
      </c>
      <c r="E318" s="4">
        <v>45175000</v>
      </c>
      <c r="F318" s="4">
        <v>20000000</v>
      </c>
      <c r="G318" s="4">
        <v>80000000</v>
      </c>
    </row>
    <row r="319" spans="1:7" x14ac:dyDescent="0.25">
      <c r="A319" s="2">
        <v>2</v>
      </c>
      <c r="B319" s="2">
        <v>12020426</v>
      </c>
      <c r="C319" s="3" t="s">
        <v>323</v>
      </c>
      <c r="D319" s="4">
        <v>836760</v>
      </c>
      <c r="E319" s="4">
        <v>437800</v>
      </c>
      <c r="F319" s="4">
        <v>1900000</v>
      </c>
      <c r="G319" s="4">
        <v>4999999.92</v>
      </c>
    </row>
    <row r="320" spans="1:7" x14ac:dyDescent="0.25">
      <c r="A320" s="2">
        <v>3</v>
      </c>
      <c r="B320" s="2">
        <v>12020427</v>
      </c>
      <c r="C320" s="3" t="s">
        <v>269</v>
      </c>
      <c r="D320" s="14">
        <v>0</v>
      </c>
      <c r="E320" s="14">
        <v>0</v>
      </c>
      <c r="F320" s="4">
        <v>515000</v>
      </c>
      <c r="G320" s="4">
        <v>49996.08</v>
      </c>
    </row>
    <row r="321" spans="1:7" x14ac:dyDescent="0.25">
      <c r="A321" s="2">
        <v>4</v>
      </c>
      <c r="B321" s="2">
        <v>12020496</v>
      </c>
      <c r="C321" s="3" t="s">
        <v>282</v>
      </c>
      <c r="D321" s="14">
        <v>0</v>
      </c>
      <c r="E321" s="14">
        <v>0</v>
      </c>
      <c r="F321" s="14">
        <v>0</v>
      </c>
      <c r="G321" s="4">
        <v>900000</v>
      </c>
    </row>
    <row r="322" spans="1:7" x14ac:dyDescent="0.25">
      <c r="A322" s="2">
        <v>5</v>
      </c>
      <c r="B322" s="2">
        <v>12020499</v>
      </c>
      <c r="C322" s="3" t="s">
        <v>273</v>
      </c>
      <c r="D322" s="4">
        <v>7689201</v>
      </c>
      <c r="E322" s="4">
        <v>21352891</v>
      </c>
      <c r="F322" s="4">
        <v>20000000</v>
      </c>
      <c r="G322" s="4">
        <v>20000000</v>
      </c>
    </row>
    <row r="323" spans="1:7" x14ac:dyDescent="0.25">
      <c r="A323" s="2">
        <v>6</v>
      </c>
      <c r="B323" s="2">
        <v>12020601</v>
      </c>
      <c r="C323" s="3" t="s">
        <v>393</v>
      </c>
      <c r="D323" s="14">
        <v>0</v>
      </c>
      <c r="E323" s="14">
        <v>0</v>
      </c>
      <c r="F323" s="14">
        <v>0</v>
      </c>
      <c r="G323" s="4">
        <v>87504</v>
      </c>
    </row>
    <row r="324" spans="1:7" x14ac:dyDescent="0.25">
      <c r="A324" s="103" t="s">
        <v>71</v>
      </c>
      <c r="B324" s="103"/>
      <c r="C324" s="103"/>
      <c r="D324" s="67">
        <v>55549647</v>
      </c>
      <c r="E324" s="67">
        <v>66965691</v>
      </c>
      <c r="F324" s="67">
        <v>42415000</v>
      </c>
      <c r="G324" s="67">
        <v>106037500</v>
      </c>
    </row>
    <row r="325" spans="1:7" x14ac:dyDescent="0.25">
      <c r="A325" s="66">
        <v>54</v>
      </c>
      <c r="B325" s="66">
        <v>21510200100</v>
      </c>
      <c r="C325" s="108" t="s">
        <v>5</v>
      </c>
      <c r="D325" s="108"/>
      <c r="E325" s="108"/>
      <c r="F325" s="108"/>
      <c r="G325" s="108"/>
    </row>
    <row r="326" spans="1:7" x14ac:dyDescent="0.25">
      <c r="A326" s="2">
        <v>1</v>
      </c>
      <c r="B326" s="2">
        <v>12020608</v>
      </c>
      <c r="C326" s="3" t="s">
        <v>394</v>
      </c>
      <c r="D326" s="4">
        <v>30000</v>
      </c>
      <c r="E326" s="4">
        <v>30000</v>
      </c>
      <c r="F326" s="4">
        <v>200000</v>
      </c>
      <c r="G326" s="4">
        <v>200000</v>
      </c>
    </row>
    <row r="327" spans="1:7" x14ac:dyDescent="0.25">
      <c r="A327" s="2">
        <v>2</v>
      </c>
      <c r="B327" s="2">
        <v>12020609</v>
      </c>
      <c r="C327" s="3" t="s">
        <v>317</v>
      </c>
      <c r="D327" s="14">
        <v>0</v>
      </c>
      <c r="E327" s="14">
        <v>0</v>
      </c>
      <c r="F327" s="4">
        <v>200000</v>
      </c>
      <c r="G327" s="4">
        <v>200000</v>
      </c>
    </row>
    <row r="328" spans="1:7" x14ac:dyDescent="0.25">
      <c r="A328" s="103" t="s">
        <v>71</v>
      </c>
      <c r="B328" s="103"/>
      <c r="C328" s="103"/>
      <c r="D328" s="67">
        <v>30000</v>
      </c>
      <c r="E328" s="67">
        <v>30000</v>
      </c>
      <c r="F328" s="67">
        <v>400000</v>
      </c>
      <c r="G328" s="67">
        <v>400000</v>
      </c>
    </row>
    <row r="329" spans="1:7" x14ac:dyDescent="0.25">
      <c r="A329" s="66">
        <v>56</v>
      </c>
      <c r="B329" s="66">
        <v>51705500100</v>
      </c>
      <c r="C329" s="108" t="s">
        <v>44</v>
      </c>
      <c r="D329" s="108"/>
      <c r="E329" s="108"/>
      <c r="F329" s="108"/>
      <c r="G329" s="108"/>
    </row>
    <row r="330" spans="1:7" x14ac:dyDescent="0.25">
      <c r="A330" s="2">
        <v>1</v>
      </c>
      <c r="B330" s="2">
        <v>1202013501</v>
      </c>
      <c r="C330" s="3" t="s">
        <v>395</v>
      </c>
      <c r="D330" s="4">
        <v>694000</v>
      </c>
      <c r="E330" s="4">
        <v>588000</v>
      </c>
      <c r="F330" s="4">
        <v>1000000</v>
      </c>
      <c r="G330" s="4">
        <v>1000000</v>
      </c>
    </row>
    <row r="331" spans="1:7" x14ac:dyDescent="0.25">
      <c r="A331" s="2">
        <v>2</v>
      </c>
      <c r="B331" s="2">
        <v>1202013502</v>
      </c>
      <c r="C331" s="3" t="s">
        <v>396</v>
      </c>
      <c r="D331" s="4">
        <v>464500</v>
      </c>
      <c r="E331" s="14">
        <v>0</v>
      </c>
      <c r="F331" s="4">
        <v>500000</v>
      </c>
      <c r="G331" s="4">
        <v>500000</v>
      </c>
    </row>
    <row r="332" spans="1:7" x14ac:dyDescent="0.25">
      <c r="A332" s="2">
        <v>3</v>
      </c>
      <c r="B332" s="2">
        <v>1202013503</v>
      </c>
      <c r="C332" s="3" t="s">
        <v>397</v>
      </c>
      <c r="D332" s="4">
        <v>783000</v>
      </c>
      <c r="E332" s="14">
        <v>0</v>
      </c>
      <c r="F332" s="4">
        <v>1000000</v>
      </c>
      <c r="G332" s="4">
        <v>1000000</v>
      </c>
    </row>
    <row r="333" spans="1:7" x14ac:dyDescent="0.25">
      <c r="A333" s="2">
        <v>4</v>
      </c>
      <c r="B333" s="2">
        <v>12020152</v>
      </c>
      <c r="C333" s="3" t="s">
        <v>267</v>
      </c>
      <c r="D333" s="4">
        <v>1185000</v>
      </c>
      <c r="E333" s="4">
        <v>1358000</v>
      </c>
      <c r="F333" s="4">
        <v>1910000</v>
      </c>
      <c r="G333" s="4">
        <v>2055000</v>
      </c>
    </row>
    <row r="334" spans="1:7" x14ac:dyDescent="0.25">
      <c r="A334" s="2">
        <v>5</v>
      </c>
      <c r="B334" s="2">
        <v>12020427</v>
      </c>
      <c r="C334" s="3" t="s">
        <v>269</v>
      </c>
      <c r="D334" s="14">
        <v>0</v>
      </c>
      <c r="E334" s="14">
        <v>0</v>
      </c>
      <c r="F334" s="14">
        <v>0</v>
      </c>
      <c r="G334" s="4">
        <v>1000000</v>
      </c>
    </row>
    <row r="335" spans="1:7" x14ac:dyDescent="0.25">
      <c r="A335" s="2">
        <v>6</v>
      </c>
      <c r="B335" s="2">
        <v>1202060101</v>
      </c>
      <c r="C335" s="3" t="s">
        <v>398</v>
      </c>
      <c r="D335" s="4">
        <v>13500</v>
      </c>
      <c r="E335" s="14">
        <v>0</v>
      </c>
      <c r="F335" s="4">
        <v>100000</v>
      </c>
      <c r="G335" s="4">
        <v>100000</v>
      </c>
    </row>
    <row r="336" spans="1:7" x14ac:dyDescent="0.25">
      <c r="A336" s="2">
        <v>7</v>
      </c>
      <c r="B336" s="2">
        <v>12020604</v>
      </c>
      <c r="C336" s="3" t="s">
        <v>311</v>
      </c>
      <c r="D336" s="14">
        <v>0</v>
      </c>
      <c r="E336" s="14">
        <v>0</v>
      </c>
      <c r="F336" s="4">
        <v>20000</v>
      </c>
      <c r="G336" s="4">
        <v>20000</v>
      </c>
    </row>
    <row r="337" spans="1:7" x14ac:dyDescent="0.25">
      <c r="A337" s="2">
        <v>8</v>
      </c>
      <c r="B337" s="2">
        <v>12020616</v>
      </c>
      <c r="C337" s="3" t="s">
        <v>275</v>
      </c>
      <c r="D337" s="4">
        <v>1383000</v>
      </c>
      <c r="E337" s="4">
        <v>1100500</v>
      </c>
      <c r="F337" s="4">
        <v>2600000</v>
      </c>
      <c r="G337" s="4">
        <v>3600000</v>
      </c>
    </row>
    <row r="338" spans="1:7" x14ac:dyDescent="0.25">
      <c r="A338" s="2">
        <v>9</v>
      </c>
      <c r="B338" s="2">
        <v>1202062601</v>
      </c>
      <c r="C338" s="3" t="s">
        <v>399</v>
      </c>
      <c r="D338" s="14">
        <v>0</v>
      </c>
      <c r="E338" s="4">
        <v>1195500</v>
      </c>
      <c r="F338" s="4">
        <v>20000</v>
      </c>
      <c r="G338" s="4">
        <v>20000</v>
      </c>
    </row>
    <row r="339" spans="1:7" x14ac:dyDescent="0.25">
      <c r="A339" s="103" t="s">
        <v>71</v>
      </c>
      <c r="B339" s="103"/>
      <c r="C339" s="103"/>
      <c r="D339" s="67">
        <v>4523000</v>
      </c>
      <c r="E339" s="67">
        <v>4242000</v>
      </c>
      <c r="F339" s="67">
        <v>7150000</v>
      </c>
      <c r="G339" s="67">
        <v>9295000</v>
      </c>
    </row>
    <row r="340" spans="1:7" x14ac:dyDescent="0.25">
      <c r="A340" s="66">
        <v>57</v>
      </c>
      <c r="B340" s="66">
        <v>16100200200</v>
      </c>
      <c r="C340" s="108" t="s">
        <v>34</v>
      </c>
      <c r="D340" s="108"/>
      <c r="E340" s="108"/>
      <c r="F340" s="108"/>
      <c r="G340" s="108"/>
    </row>
    <row r="341" spans="1:7" x14ac:dyDescent="0.25">
      <c r="A341" s="2">
        <v>1</v>
      </c>
      <c r="B341" s="2">
        <v>12020453</v>
      </c>
      <c r="C341" s="3" t="s">
        <v>271</v>
      </c>
      <c r="D341" s="4">
        <v>5925000</v>
      </c>
      <c r="E341" s="4">
        <v>5460000</v>
      </c>
      <c r="F341" s="4">
        <v>10000000</v>
      </c>
      <c r="G341" s="4">
        <v>11000000</v>
      </c>
    </row>
    <row r="342" spans="1:7" x14ac:dyDescent="0.25">
      <c r="A342" s="103" t="s">
        <v>71</v>
      </c>
      <c r="B342" s="103"/>
      <c r="C342" s="103"/>
      <c r="D342" s="67">
        <v>5925000</v>
      </c>
      <c r="E342" s="67">
        <v>5460000</v>
      </c>
      <c r="F342" s="67">
        <v>10000000</v>
      </c>
      <c r="G342" s="67">
        <v>11000000</v>
      </c>
    </row>
    <row r="343" spans="1:7" x14ac:dyDescent="0.25">
      <c r="A343" s="66">
        <v>58</v>
      </c>
      <c r="B343" s="66">
        <v>52110200100</v>
      </c>
      <c r="C343" s="108" t="s">
        <v>50</v>
      </c>
      <c r="D343" s="108"/>
      <c r="E343" s="108"/>
      <c r="F343" s="108"/>
      <c r="G343" s="108"/>
    </row>
    <row r="344" spans="1:7" x14ac:dyDescent="0.25">
      <c r="A344" s="2">
        <v>1</v>
      </c>
      <c r="B344" s="2">
        <v>12020616</v>
      </c>
      <c r="C344" s="3" t="s">
        <v>275</v>
      </c>
      <c r="D344" s="4">
        <v>944000</v>
      </c>
      <c r="E344" s="4">
        <v>655000</v>
      </c>
      <c r="F344" s="4">
        <v>3093000</v>
      </c>
      <c r="G344" s="4">
        <v>3093000</v>
      </c>
    </row>
    <row r="345" spans="1:7" x14ac:dyDescent="0.25">
      <c r="A345" s="103" t="s">
        <v>71</v>
      </c>
      <c r="B345" s="103"/>
      <c r="C345" s="103"/>
      <c r="D345" s="67">
        <v>944000</v>
      </c>
      <c r="E345" s="67">
        <v>655000</v>
      </c>
      <c r="F345" s="67">
        <v>3093000</v>
      </c>
      <c r="G345" s="67">
        <v>3093000</v>
      </c>
    </row>
    <row r="346" spans="1:7" x14ac:dyDescent="0.25">
      <c r="A346" s="66">
        <v>59</v>
      </c>
      <c r="B346" s="66">
        <v>11101700100</v>
      </c>
      <c r="C346" s="108" t="s">
        <v>11</v>
      </c>
      <c r="D346" s="108"/>
      <c r="E346" s="108"/>
      <c r="F346" s="108"/>
      <c r="G346" s="108"/>
    </row>
    <row r="347" spans="1:7" x14ac:dyDescent="0.25">
      <c r="A347" s="2">
        <v>1</v>
      </c>
      <c r="B347" s="2">
        <v>12020427</v>
      </c>
      <c r="C347" s="3" t="s">
        <v>269</v>
      </c>
      <c r="D347" s="14">
        <v>0</v>
      </c>
      <c r="E347" s="14">
        <v>0</v>
      </c>
      <c r="F347" s="14">
        <v>0</v>
      </c>
      <c r="G347" s="14">
        <v>0</v>
      </c>
    </row>
    <row r="348" spans="1:7" x14ac:dyDescent="0.25">
      <c r="A348" s="2">
        <v>2</v>
      </c>
      <c r="B348" s="2">
        <v>12020453</v>
      </c>
      <c r="C348" s="3" t="s">
        <v>271</v>
      </c>
      <c r="D348" s="4">
        <v>425000</v>
      </c>
      <c r="E348" s="4">
        <v>532000</v>
      </c>
      <c r="F348" s="4">
        <v>700000</v>
      </c>
      <c r="G348" s="4">
        <v>1050000</v>
      </c>
    </row>
    <row r="349" spans="1:7" x14ac:dyDescent="0.25">
      <c r="A349" s="103" t="s">
        <v>71</v>
      </c>
      <c r="B349" s="103"/>
      <c r="C349" s="103"/>
      <c r="D349" s="67">
        <v>425000</v>
      </c>
      <c r="E349" s="67">
        <v>532000</v>
      </c>
      <c r="F349" s="67">
        <v>700000</v>
      </c>
      <c r="G349" s="67">
        <v>1050000</v>
      </c>
    </row>
    <row r="350" spans="1:7" x14ac:dyDescent="0.25">
      <c r="A350" s="66">
        <v>60</v>
      </c>
      <c r="B350" s="66">
        <v>55100100100</v>
      </c>
      <c r="C350" s="108" t="s">
        <v>68</v>
      </c>
      <c r="D350" s="108"/>
      <c r="E350" s="108"/>
      <c r="F350" s="108"/>
      <c r="G350" s="108"/>
    </row>
    <row r="351" spans="1:7" ht="27.6" x14ac:dyDescent="0.25">
      <c r="A351" s="2">
        <v>1</v>
      </c>
      <c r="B351" s="2">
        <v>12020148</v>
      </c>
      <c r="C351" s="3" t="s">
        <v>400</v>
      </c>
      <c r="D351" s="4">
        <v>8700000</v>
      </c>
      <c r="E351" s="4">
        <v>2500000</v>
      </c>
      <c r="F351" s="4">
        <v>1800000</v>
      </c>
      <c r="G351" s="4">
        <v>2160000</v>
      </c>
    </row>
    <row r="352" spans="1:7" ht="41.4" x14ac:dyDescent="0.25">
      <c r="A352" s="2">
        <v>2</v>
      </c>
      <c r="B352" s="2">
        <v>12020149</v>
      </c>
      <c r="C352" s="3" t="s">
        <v>401</v>
      </c>
      <c r="D352" s="4">
        <v>1760000</v>
      </c>
      <c r="E352" s="4">
        <v>310000</v>
      </c>
      <c r="F352" s="4">
        <v>648000</v>
      </c>
      <c r="G352" s="4">
        <v>777600</v>
      </c>
    </row>
    <row r="353" spans="1:7" x14ac:dyDescent="0.25">
      <c r="A353" s="103" t="s">
        <v>71</v>
      </c>
      <c r="B353" s="103"/>
      <c r="C353" s="103"/>
      <c r="D353" s="67">
        <v>10460000</v>
      </c>
      <c r="E353" s="67">
        <v>2810000</v>
      </c>
      <c r="F353" s="67">
        <v>2448000</v>
      </c>
      <c r="G353" s="67">
        <v>2937600</v>
      </c>
    </row>
    <row r="354" spans="1:7" x14ac:dyDescent="0.25">
      <c r="A354" s="66">
        <v>61</v>
      </c>
      <c r="B354" s="66">
        <v>23405600100</v>
      </c>
      <c r="C354" s="108" t="s">
        <v>8</v>
      </c>
      <c r="D354" s="108"/>
      <c r="E354" s="108"/>
      <c r="F354" s="108"/>
      <c r="G354" s="108"/>
    </row>
    <row r="355" spans="1:7" ht="27.6" x14ac:dyDescent="0.25">
      <c r="A355" s="2">
        <v>1</v>
      </c>
      <c r="B355" s="2">
        <v>14030201</v>
      </c>
      <c r="C355" s="3" t="s">
        <v>329</v>
      </c>
      <c r="D355" s="14">
        <v>0</v>
      </c>
      <c r="E355" s="14">
        <v>0</v>
      </c>
      <c r="F355" s="4">
        <v>6070000000</v>
      </c>
      <c r="G355" s="4">
        <v>13000000000</v>
      </c>
    </row>
    <row r="356" spans="1:7" x14ac:dyDescent="0.25">
      <c r="A356" s="103" t="s">
        <v>71</v>
      </c>
      <c r="B356" s="103"/>
      <c r="C356" s="103"/>
      <c r="D356" s="68">
        <v>0</v>
      </c>
      <c r="E356" s="68">
        <v>0</v>
      </c>
      <c r="F356" s="67">
        <v>6070000000</v>
      </c>
      <c r="G356" s="67">
        <v>13000000000</v>
      </c>
    </row>
    <row r="357" spans="1:7" x14ac:dyDescent="0.25">
      <c r="A357" s="66">
        <v>62</v>
      </c>
      <c r="B357" s="66">
        <v>25210300100</v>
      </c>
      <c r="C357" s="108" t="s">
        <v>28</v>
      </c>
      <c r="D357" s="108"/>
      <c r="E357" s="108"/>
      <c r="F357" s="108"/>
      <c r="G357" s="108"/>
    </row>
    <row r="358" spans="1:7" x14ac:dyDescent="0.25">
      <c r="A358" s="2">
        <v>1</v>
      </c>
      <c r="B358" s="2">
        <v>13020201</v>
      </c>
      <c r="C358" s="3" t="s">
        <v>335</v>
      </c>
      <c r="D358" s="14">
        <v>0</v>
      </c>
      <c r="E358" s="14">
        <v>0</v>
      </c>
      <c r="F358" s="4">
        <v>500000000</v>
      </c>
      <c r="G358" s="4">
        <v>750000000</v>
      </c>
    </row>
    <row r="359" spans="1:7" x14ac:dyDescent="0.25">
      <c r="A359" s="103" t="s">
        <v>71</v>
      </c>
      <c r="B359" s="103"/>
      <c r="C359" s="103"/>
      <c r="D359" s="68">
        <v>0</v>
      </c>
      <c r="E359" s="68">
        <v>0</v>
      </c>
      <c r="F359" s="67">
        <v>500000000</v>
      </c>
      <c r="G359" s="67">
        <v>750000000</v>
      </c>
    </row>
    <row r="360" spans="1:7" x14ac:dyDescent="0.25">
      <c r="A360" s="66">
        <v>63</v>
      </c>
      <c r="B360" s="66">
        <v>53500100200</v>
      </c>
      <c r="C360" s="108" t="s">
        <v>43</v>
      </c>
      <c r="D360" s="108"/>
      <c r="E360" s="108"/>
      <c r="F360" s="108"/>
      <c r="G360" s="108"/>
    </row>
    <row r="361" spans="1:7" ht="27.6" x14ac:dyDescent="0.25">
      <c r="A361" s="2">
        <v>1</v>
      </c>
      <c r="B361" s="2">
        <v>14030201</v>
      </c>
      <c r="C361" s="3" t="s">
        <v>329</v>
      </c>
      <c r="D361" s="14">
        <v>0</v>
      </c>
      <c r="E361" s="14">
        <v>0</v>
      </c>
      <c r="F361" s="4">
        <v>1000000000</v>
      </c>
      <c r="G361" s="4">
        <v>2000000000</v>
      </c>
    </row>
    <row r="362" spans="1:7" x14ac:dyDescent="0.25">
      <c r="A362" s="103" t="s">
        <v>71</v>
      </c>
      <c r="B362" s="103"/>
      <c r="C362" s="103"/>
      <c r="D362" s="68">
        <v>0</v>
      </c>
      <c r="E362" s="68">
        <v>0</v>
      </c>
      <c r="F362" s="67">
        <v>1000000000</v>
      </c>
      <c r="G362" s="67">
        <v>2000000000</v>
      </c>
    </row>
    <row r="363" spans="1:7" x14ac:dyDescent="0.25">
      <c r="A363" s="66">
        <v>66</v>
      </c>
      <c r="B363" s="66">
        <v>26400100100</v>
      </c>
      <c r="C363" s="108" t="s">
        <v>35</v>
      </c>
      <c r="D363" s="108"/>
      <c r="E363" s="108"/>
      <c r="F363" s="108"/>
      <c r="G363" s="108"/>
    </row>
    <row r="364" spans="1:7" x14ac:dyDescent="0.25">
      <c r="A364" s="2">
        <v>1</v>
      </c>
      <c r="B364" s="2">
        <v>12020427</v>
      </c>
      <c r="C364" s="3" t="s">
        <v>269</v>
      </c>
      <c r="D364" s="14">
        <v>0</v>
      </c>
      <c r="E364" s="4">
        <v>123000</v>
      </c>
      <c r="F364" s="4">
        <v>251000</v>
      </c>
      <c r="G364" s="14">
        <v>0</v>
      </c>
    </row>
    <row r="365" spans="1:7" x14ac:dyDescent="0.25">
      <c r="A365" s="2">
        <v>2</v>
      </c>
      <c r="B365" s="2">
        <v>12020499</v>
      </c>
      <c r="C365" s="3" t="s">
        <v>273</v>
      </c>
      <c r="D365" s="14">
        <v>0</v>
      </c>
      <c r="E365" s="14">
        <v>0</v>
      </c>
      <c r="F365" s="14">
        <v>0</v>
      </c>
      <c r="G365" s="4">
        <v>200000</v>
      </c>
    </row>
    <row r="366" spans="1:7" x14ac:dyDescent="0.25">
      <c r="A366" s="103" t="s">
        <v>71</v>
      </c>
      <c r="B366" s="103"/>
      <c r="C366" s="103"/>
      <c r="D366" s="68">
        <v>0</v>
      </c>
      <c r="E366" s="67">
        <v>123000</v>
      </c>
      <c r="F366" s="67">
        <v>251000</v>
      </c>
      <c r="G366" s="67">
        <v>200000</v>
      </c>
    </row>
    <row r="367" spans="1:7" x14ac:dyDescent="0.25">
      <c r="A367" s="66">
        <v>68</v>
      </c>
      <c r="B367" s="66">
        <v>12400400300</v>
      </c>
      <c r="C367" s="108" t="s">
        <v>64</v>
      </c>
      <c r="D367" s="108"/>
      <c r="E367" s="108"/>
      <c r="F367" s="108"/>
      <c r="G367" s="108"/>
    </row>
    <row r="368" spans="1:7" x14ac:dyDescent="0.25">
      <c r="A368" s="2">
        <v>1</v>
      </c>
      <c r="B368" s="2">
        <v>12020501</v>
      </c>
      <c r="C368" s="3" t="s">
        <v>320</v>
      </c>
      <c r="D368" s="4">
        <v>6125000</v>
      </c>
      <c r="E368" s="4">
        <v>5900000</v>
      </c>
      <c r="F368" s="4">
        <v>60000000</v>
      </c>
      <c r="G368" s="4">
        <v>30000000</v>
      </c>
    </row>
    <row r="369" spans="1:7" x14ac:dyDescent="0.25">
      <c r="A369" s="103" t="s">
        <v>71</v>
      </c>
      <c r="B369" s="103"/>
      <c r="C369" s="103"/>
      <c r="D369" s="67">
        <v>6125000</v>
      </c>
      <c r="E369" s="67">
        <v>5900000</v>
      </c>
      <c r="F369" s="67">
        <v>60000000</v>
      </c>
      <c r="G369" s="67">
        <v>30000000</v>
      </c>
    </row>
    <row r="370" spans="1:7" x14ac:dyDescent="0.25">
      <c r="A370" s="66">
        <v>69</v>
      </c>
      <c r="B370" s="66">
        <v>11103500100</v>
      </c>
      <c r="C370" s="108" t="s">
        <v>12</v>
      </c>
      <c r="D370" s="108"/>
      <c r="E370" s="108"/>
      <c r="F370" s="108"/>
      <c r="G370" s="108"/>
    </row>
    <row r="371" spans="1:7" x14ac:dyDescent="0.25">
      <c r="A371" s="2">
        <v>1</v>
      </c>
      <c r="B371" s="2">
        <v>12020616</v>
      </c>
      <c r="C371" s="3" t="s">
        <v>275</v>
      </c>
      <c r="D371" s="4">
        <v>3789000</v>
      </c>
      <c r="E371" s="4">
        <v>2478000</v>
      </c>
      <c r="F371" s="4">
        <v>6244000</v>
      </c>
      <c r="G371" s="4">
        <v>8741600</v>
      </c>
    </row>
    <row r="372" spans="1:7" x14ac:dyDescent="0.25">
      <c r="A372" s="103" t="s">
        <v>71</v>
      </c>
      <c r="B372" s="103"/>
      <c r="C372" s="103"/>
      <c r="D372" s="67">
        <v>3789000</v>
      </c>
      <c r="E372" s="67">
        <v>2478000</v>
      </c>
      <c r="F372" s="67">
        <v>6244000</v>
      </c>
      <c r="G372" s="67">
        <v>8741600</v>
      </c>
    </row>
    <row r="373" spans="1:7" x14ac:dyDescent="0.25">
      <c r="A373" s="66">
        <v>70</v>
      </c>
      <c r="B373" s="66">
        <v>55700100200</v>
      </c>
      <c r="C373" s="108" t="s">
        <v>86</v>
      </c>
      <c r="D373" s="108"/>
      <c r="E373" s="108"/>
      <c r="F373" s="108"/>
      <c r="G373" s="108"/>
    </row>
    <row r="374" spans="1:7" x14ac:dyDescent="0.25">
      <c r="A374" s="2">
        <v>1</v>
      </c>
      <c r="B374" s="2">
        <v>12020906</v>
      </c>
      <c r="C374" s="3" t="s">
        <v>278</v>
      </c>
      <c r="D374" s="4">
        <v>140000</v>
      </c>
      <c r="E374" s="14">
        <v>0</v>
      </c>
      <c r="F374" s="14">
        <v>0</v>
      </c>
      <c r="G374" s="14">
        <v>0</v>
      </c>
    </row>
    <row r="375" spans="1:7" x14ac:dyDescent="0.25">
      <c r="A375" s="103" t="s">
        <v>71</v>
      </c>
      <c r="B375" s="103"/>
      <c r="C375" s="103"/>
      <c r="D375" s="67">
        <v>140000</v>
      </c>
      <c r="E375" s="68">
        <v>0</v>
      </c>
      <c r="F375" s="68">
        <v>0</v>
      </c>
      <c r="G375" s="68">
        <v>0</v>
      </c>
    </row>
    <row r="376" spans="1:7" x14ac:dyDescent="0.25">
      <c r="A376" s="66">
        <v>71</v>
      </c>
      <c r="B376" s="66">
        <v>32600200100</v>
      </c>
      <c r="C376" s="108" t="s">
        <v>62</v>
      </c>
      <c r="D376" s="108"/>
      <c r="E376" s="108"/>
      <c r="F376" s="108"/>
      <c r="G376" s="108"/>
    </row>
    <row r="377" spans="1:7" x14ac:dyDescent="0.25">
      <c r="A377" s="2">
        <v>1</v>
      </c>
      <c r="B377" s="2">
        <v>12020602</v>
      </c>
      <c r="C377" s="3" t="s">
        <v>402</v>
      </c>
      <c r="D377" s="14">
        <v>0</v>
      </c>
      <c r="E377" s="4">
        <v>905500</v>
      </c>
      <c r="F377" s="4">
        <v>5000000</v>
      </c>
      <c r="G377" s="4">
        <v>3000000</v>
      </c>
    </row>
    <row r="378" spans="1:7" x14ac:dyDescent="0.25">
      <c r="A378" s="103" t="s">
        <v>71</v>
      </c>
      <c r="B378" s="103"/>
      <c r="C378" s="103"/>
      <c r="D378" s="68">
        <v>0</v>
      </c>
      <c r="E378" s="67">
        <v>905500</v>
      </c>
      <c r="F378" s="67">
        <v>5000000</v>
      </c>
      <c r="G378" s="67">
        <v>3000000</v>
      </c>
    </row>
    <row r="379" spans="1:7" x14ac:dyDescent="0.25">
      <c r="A379" s="66">
        <v>72</v>
      </c>
      <c r="B379" s="66">
        <v>23800100800</v>
      </c>
      <c r="C379" s="108" t="s">
        <v>65</v>
      </c>
      <c r="D379" s="108"/>
      <c r="E379" s="108"/>
      <c r="F379" s="108"/>
      <c r="G379" s="108"/>
    </row>
    <row r="380" spans="1:7" x14ac:dyDescent="0.25">
      <c r="A380" s="2">
        <v>1</v>
      </c>
      <c r="B380" s="2">
        <v>13020101</v>
      </c>
      <c r="C380" s="3" t="s">
        <v>283</v>
      </c>
      <c r="D380" s="14">
        <v>0</v>
      </c>
      <c r="E380" s="14">
        <v>0</v>
      </c>
      <c r="F380" s="4">
        <v>5000000000</v>
      </c>
      <c r="G380" s="4">
        <v>12000000000</v>
      </c>
    </row>
    <row r="381" spans="1:7" x14ac:dyDescent="0.25">
      <c r="A381" s="103" t="s">
        <v>71</v>
      </c>
      <c r="B381" s="103"/>
      <c r="C381" s="103"/>
      <c r="D381" s="68">
        <v>0</v>
      </c>
      <c r="E381" s="68">
        <v>0</v>
      </c>
      <c r="F381" s="67">
        <v>5000000000</v>
      </c>
      <c r="G381" s="67">
        <v>12000000000</v>
      </c>
    </row>
    <row r="382" spans="1:7" x14ac:dyDescent="0.25">
      <c r="A382" s="66">
        <v>73</v>
      </c>
      <c r="B382" s="66">
        <v>26000200100</v>
      </c>
      <c r="C382" s="108" t="s">
        <v>32</v>
      </c>
      <c r="D382" s="108"/>
      <c r="E382" s="108"/>
      <c r="F382" s="108"/>
      <c r="G382" s="108"/>
    </row>
    <row r="383" spans="1:7" x14ac:dyDescent="0.25">
      <c r="A383" s="2">
        <v>1</v>
      </c>
      <c r="B383" s="2">
        <v>12020438</v>
      </c>
      <c r="C383" s="3" t="s">
        <v>353</v>
      </c>
      <c r="D383" s="14">
        <v>0</v>
      </c>
      <c r="E383" s="14">
        <v>0</v>
      </c>
      <c r="F383" s="14">
        <v>0</v>
      </c>
      <c r="G383" s="4">
        <v>65000000</v>
      </c>
    </row>
    <row r="384" spans="1:7" x14ac:dyDescent="0.25">
      <c r="A384" s="103" t="s">
        <v>71</v>
      </c>
      <c r="B384" s="103"/>
      <c r="C384" s="103"/>
      <c r="D384" s="68">
        <v>0</v>
      </c>
      <c r="E384" s="68">
        <v>0</v>
      </c>
      <c r="F384" s="68">
        <v>0</v>
      </c>
      <c r="G384" s="67">
        <v>65000000</v>
      </c>
    </row>
    <row r="385" spans="1:7" x14ac:dyDescent="0.25">
      <c r="A385" s="66">
        <v>74</v>
      </c>
      <c r="B385" s="66">
        <v>52110300100</v>
      </c>
      <c r="C385" s="108" t="s">
        <v>52</v>
      </c>
      <c r="D385" s="108"/>
      <c r="E385" s="108"/>
      <c r="F385" s="108"/>
      <c r="G385" s="108"/>
    </row>
    <row r="386" spans="1:7" x14ac:dyDescent="0.25">
      <c r="A386" s="2">
        <v>1</v>
      </c>
      <c r="B386" s="2">
        <v>12020152</v>
      </c>
      <c r="C386" s="3" t="s">
        <v>267</v>
      </c>
      <c r="D386" s="14">
        <v>0</v>
      </c>
      <c r="E386" s="14">
        <v>0</v>
      </c>
      <c r="F386" s="14">
        <v>0</v>
      </c>
      <c r="G386" s="4">
        <v>200000</v>
      </c>
    </row>
    <row r="387" spans="1:7" x14ac:dyDescent="0.25">
      <c r="A387" s="2">
        <v>2</v>
      </c>
      <c r="B387" s="2">
        <v>12020496</v>
      </c>
      <c r="C387" s="3" t="s">
        <v>282</v>
      </c>
      <c r="D387" s="14">
        <v>0</v>
      </c>
      <c r="E387" s="14">
        <v>0</v>
      </c>
      <c r="F387" s="14">
        <v>0</v>
      </c>
      <c r="G387" s="4">
        <v>4800000</v>
      </c>
    </row>
    <row r="388" spans="1:7" x14ac:dyDescent="0.25">
      <c r="A388" s="103" t="s">
        <v>71</v>
      </c>
      <c r="B388" s="103"/>
      <c r="C388" s="103"/>
      <c r="D388" s="68">
        <v>0</v>
      </c>
      <c r="E388" s="68">
        <v>0</v>
      </c>
      <c r="F388" s="68">
        <v>0</v>
      </c>
      <c r="G388" s="67">
        <v>5000000</v>
      </c>
    </row>
    <row r="389" spans="1:7" x14ac:dyDescent="0.25">
      <c r="A389" s="66">
        <v>75</v>
      </c>
      <c r="B389" s="66">
        <v>23100100200</v>
      </c>
      <c r="C389" s="108" t="s">
        <v>70</v>
      </c>
      <c r="D389" s="108"/>
      <c r="E389" s="108"/>
      <c r="F389" s="108"/>
      <c r="G389" s="108"/>
    </row>
    <row r="390" spans="1:7" x14ac:dyDescent="0.25">
      <c r="A390" s="2">
        <v>1</v>
      </c>
      <c r="B390" s="2">
        <v>13020101</v>
      </c>
      <c r="C390" s="3" t="s">
        <v>283</v>
      </c>
      <c r="D390" s="14">
        <v>0</v>
      </c>
      <c r="E390" s="14">
        <v>0</v>
      </c>
      <c r="F390" s="14">
        <v>0</v>
      </c>
      <c r="G390" s="4">
        <v>70000000</v>
      </c>
    </row>
    <row r="391" spans="1:7" x14ac:dyDescent="0.25">
      <c r="A391" s="103" t="s">
        <v>71</v>
      </c>
      <c r="B391" s="103"/>
      <c r="C391" s="103"/>
      <c r="D391" s="68">
        <v>0</v>
      </c>
      <c r="E391" s="68">
        <v>0</v>
      </c>
      <c r="F391" s="68">
        <v>0</v>
      </c>
      <c r="G391" s="67">
        <v>70000000</v>
      </c>
    </row>
    <row r="392" spans="1:7" x14ac:dyDescent="0.25">
      <c r="A392" s="66">
        <v>76</v>
      </c>
      <c r="B392" s="66">
        <v>23100400100</v>
      </c>
      <c r="C392" s="108" t="s">
        <v>41</v>
      </c>
      <c r="D392" s="108"/>
      <c r="E392" s="108"/>
      <c r="F392" s="108"/>
      <c r="G392" s="108"/>
    </row>
    <row r="393" spans="1:7" x14ac:dyDescent="0.25">
      <c r="A393" s="2">
        <v>1</v>
      </c>
      <c r="B393" s="2">
        <v>12020161</v>
      </c>
      <c r="C393" s="3" t="s">
        <v>281</v>
      </c>
      <c r="D393" s="14">
        <v>0</v>
      </c>
      <c r="E393" s="14">
        <v>0</v>
      </c>
      <c r="F393" s="14">
        <v>0</v>
      </c>
      <c r="G393" s="4">
        <v>10000000</v>
      </c>
    </row>
    <row r="394" spans="1:7" x14ac:dyDescent="0.25">
      <c r="A394" s="103" t="s">
        <v>71</v>
      </c>
      <c r="B394" s="103"/>
      <c r="C394" s="103"/>
      <c r="D394" s="68">
        <v>0</v>
      </c>
      <c r="E394" s="68">
        <v>0</v>
      </c>
      <c r="F394" s="68">
        <v>0</v>
      </c>
      <c r="G394" s="67">
        <v>10000000</v>
      </c>
    </row>
    <row r="395" spans="1:7" x14ac:dyDescent="0.25">
      <c r="A395" s="66">
        <v>77</v>
      </c>
      <c r="B395" s="66">
        <v>11103500200</v>
      </c>
      <c r="C395" s="108" t="s">
        <v>14</v>
      </c>
      <c r="D395" s="108"/>
      <c r="E395" s="108"/>
      <c r="F395" s="108"/>
      <c r="G395" s="108"/>
    </row>
    <row r="396" spans="1:7" x14ac:dyDescent="0.25">
      <c r="A396" s="2">
        <v>1</v>
      </c>
      <c r="B396" s="2">
        <v>12020616</v>
      </c>
      <c r="C396" s="3" t="s">
        <v>275</v>
      </c>
      <c r="D396" s="14">
        <v>0</v>
      </c>
      <c r="E396" s="14">
        <v>0</v>
      </c>
      <c r="F396" s="14">
        <v>0</v>
      </c>
      <c r="G396" s="4">
        <v>100000</v>
      </c>
    </row>
    <row r="397" spans="1:7" x14ac:dyDescent="0.25">
      <c r="A397" s="103" t="s">
        <v>71</v>
      </c>
      <c r="B397" s="103"/>
      <c r="C397" s="103"/>
      <c r="D397" s="68">
        <v>0</v>
      </c>
      <c r="E397" s="68">
        <v>0</v>
      </c>
      <c r="F397" s="68">
        <v>0</v>
      </c>
      <c r="G397" s="67">
        <v>100000</v>
      </c>
    </row>
    <row r="398" spans="1:7" x14ac:dyDescent="0.25">
      <c r="A398" s="103" t="s">
        <v>225</v>
      </c>
      <c r="B398" s="103"/>
      <c r="C398" s="103"/>
      <c r="D398" s="69">
        <v>116813637217</v>
      </c>
      <c r="E398" s="69">
        <v>115497712770</v>
      </c>
      <c r="F398" s="69">
        <v>275969897000</v>
      </c>
      <c r="G398" s="69">
        <v>395257000000</v>
      </c>
    </row>
  </sheetData>
  <mergeCells count="148">
    <mergeCell ref="A394:C394"/>
    <mergeCell ref="C395:G395"/>
    <mergeCell ref="A397:C397"/>
    <mergeCell ref="A398:C398"/>
    <mergeCell ref="A2:G2"/>
    <mergeCell ref="A1:G1"/>
    <mergeCell ref="A384:C384"/>
    <mergeCell ref="C385:G385"/>
    <mergeCell ref="A388:C388"/>
    <mergeCell ref="C389:G389"/>
    <mergeCell ref="A391:C391"/>
    <mergeCell ref="C392:G392"/>
    <mergeCell ref="A375:C375"/>
    <mergeCell ref="C376:G376"/>
    <mergeCell ref="A378:C378"/>
    <mergeCell ref="C379:G379"/>
    <mergeCell ref="A381:C381"/>
    <mergeCell ref="C382:G382"/>
    <mergeCell ref="C367:G367"/>
    <mergeCell ref="A369:C369"/>
    <mergeCell ref="C370:G370"/>
    <mergeCell ref="A372:C372"/>
    <mergeCell ref="C373:G373"/>
    <mergeCell ref="C363:G363"/>
    <mergeCell ref="A366:C366"/>
    <mergeCell ref="A356:C356"/>
    <mergeCell ref="C357:G357"/>
    <mergeCell ref="A359:C359"/>
    <mergeCell ref="C360:G360"/>
    <mergeCell ref="A362:C362"/>
    <mergeCell ref="A345:C345"/>
    <mergeCell ref="C346:G346"/>
    <mergeCell ref="A349:C349"/>
    <mergeCell ref="C350:G350"/>
    <mergeCell ref="A353:C353"/>
    <mergeCell ref="C354:G354"/>
    <mergeCell ref="C329:G329"/>
    <mergeCell ref="A339:C339"/>
    <mergeCell ref="C340:G340"/>
    <mergeCell ref="A342:C342"/>
    <mergeCell ref="C343:G343"/>
    <mergeCell ref="A324:C324"/>
    <mergeCell ref="C325:G325"/>
    <mergeCell ref="A328:C328"/>
    <mergeCell ref="A308:C308"/>
    <mergeCell ref="C309:G309"/>
    <mergeCell ref="A312:C312"/>
    <mergeCell ref="C313:G313"/>
    <mergeCell ref="A316:C316"/>
    <mergeCell ref="C317:G317"/>
    <mergeCell ref="A297:C297"/>
    <mergeCell ref="C298:G298"/>
    <mergeCell ref="A300:C300"/>
    <mergeCell ref="C301:G301"/>
    <mergeCell ref="A282:C282"/>
    <mergeCell ref="C283:G283"/>
    <mergeCell ref="A290:C290"/>
    <mergeCell ref="C291:G291"/>
    <mergeCell ref="A293:C293"/>
    <mergeCell ref="C294:G294"/>
    <mergeCell ref="A268:C268"/>
    <mergeCell ref="C269:G269"/>
    <mergeCell ref="A274:C274"/>
    <mergeCell ref="C275:G275"/>
    <mergeCell ref="A279:C279"/>
    <mergeCell ref="C280:G280"/>
    <mergeCell ref="A251:C251"/>
    <mergeCell ref="C252:G252"/>
    <mergeCell ref="A260:C260"/>
    <mergeCell ref="C261:G261"/>
    <mergeCell ref="A263:C263"/>
    <mergeCell ref="C264:G264"/>
    <mergeCell ref="A234:C234"/>
    <mergeCell ref="C235:G235"/>
    <mergeCell ref="A243:C243"/>
    <mergeCell ref="C244:G244"/>
    <mergeCell ref="A247:C247"/>
    <mergeCell ref="C248:G248"/>
    <mergeCell ref="A207:C207"/>
    <mergeCell ref="C208:G208"/>
    <mergeCell ref="A225:C225"/>
    <mergeCell ref="C226:G226"/>
    <mergeCell ref="A230:C230"/>
    <mergeCell ref="C231:G231"/>
    <mergeCell ref="A181:C181"/>
    <mergeCell ref="C182:G182"/>
    <mergeCell ref="A190:C190"/>
    <mergeCell ref="C191:G191"/>
    <mergeCell ref="A193:C193"/>
    <mergeCell ref="C194:G194"/>
    <mergeCell ref="A168:C168"/>
    <mergeCell ref="C169:G169"/>
    <mergeCell ref="A171:C171"/>
    <mergeCell ref="C172:G172"/>
    <mergeCell ref="A175:C175"/>
    <mergeCell ref="C176:G176"/>
    <mergeCell ref="A157:C157"/>
    <mergeCell ref="C158:G158"/>
    <mergeCell ref="A161:C161"/>
    <mergeCell ref="C162:G162"/>
    <mergeCell ref="A165:C165"/>
    <mergeCell ref="C166:G166"/>
    <mergeCell ref="A136:C136"/>
    <mergeCell ref="C137:G137"/>
    <mergeCell ref="A148:C148"/>
    <mergeCell ref="C149:G149"/>
    <mergeCell ref="A154:C154"/>
    <mergeCell ref="C155:G155"/>
    <mergeCell ref="A106:C106"/>
    <mergeCell ref="C107:G107"/>
    <mergeCell ref="A116:C116"/>
    <mergeCell ref="C117:G117"/>
    <mergeCell ref="A127:C127"/>
    <mergeCell ref="C128:G128"/>
    <mergeCell ref="A92:C92"/>
    <mergeCell ref="C93:G93"/>
    <mergeCell ref="A97:C97"/>
    <mergeCell ref="C98:G98"/>
    <mergeCell ref="A103:C103"/>
    <mergeCell ref="C104:G104"/>
    <mergeCell ref="A83:C83"/>
    <mergeCell ref="C84:G84"/>
    <mergeCell ref="A86:C86"/>
    <mergeCell ref="C87:G87"/>
    <mergeCell ref="A89:C89"/>
    <mergeCell ref="C90:G90"/>
    <mergeCell ref="A60:C60"/>
    <mergeCell ref="C61:G61"/>
    <mergeCell ref="A64:C64"/>
    <mergeCell ref="C65:G65"/>
    <mergeCell ref="C42:G42"/>
    <mergeCell ref="A45:C45"/>
    <mergeCell ref="C46:G46"/>
    <mergeCell ref="A20:C20"/>
    <mergeCell ref="C21:G21"/>
    <mergeCell ref="A27:C27"/>
    <mergeCell ref="C28:G28"/>
    <mergeCell ref="A34:C34"/>
    <mergeCell ref="C35:G35"/>
    <mergeCell ref="A3:A4"/>
    <mergeCell ref="B3:B4"/>
    <mergeCell ref="C3:C4"/>
    <mergeCell ref="D3:E3"/>
    <mergeCell ref="F3:G3"/>
    <mergeCell ref="C5:G5"/>
    <mergeCell ref="A38:C38"/>
    <mergeCell ref="C39:G39"/>
    <mergeCell ref="A41:C41"/>
  </mergeCells>
  <pageMargins left="0.70866141732283472" right="0.70866141732283472" top="0.74803149606299213" bottom="0.74803149606299213" header="0.31496062992125984" footer="0.31496062992125984"/>
  <pageSetup scale="81" fitToHeight="0" orientation="landscape"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486E0-67AA-4B89-B5AD-8F38728EAC0B}">
  <sheetPr>
    <pageSetUpPr fitToPage="1"/>
  </sheetPr>
  <dimension ref="A1:D40"/>
  <sheetViews>
    <sheetView topLeftCell="A16" workbookViewId="0">
      <selection activeCell="A40" sqref="A40:D40"/>
    </sheetView>
  </sheetViews>
  <sheetFormatPr defaultRowHeight="14.4" x14ac:dyDescent="0.3"/>
  <cols>
    <col min="1" max="1" width="13.33203125" bestFit="1" customWidth="1"/>
    <col min="2" max="2" width="90" customWidth="1"/>
    <col min="3" max="4" width="19.77734375" bestFit="1" customWidth="1"/>
  </cols>
  <sheetData>
    <row r="1" spans="1:4" x14ac:dyDescent="0.3">
      <c r="A1" s="112" t="s">
        <v>205</v>
      </c>
      <c r="B1" s="112"/>
      <c r="C1" s="112"/>
      <c r="D1" s="112"/>
    </row>
    <row r="2" spans="1:4" x14ac:dyDescent="0.3">
      <c r="A2" s="112" t="s">
        <v>213</v>
      </c>
      <c r="B2" s="112"/>
      <c r="C2" s="112"/>
      <c r="D2" s="112"/>
    </row>
    <row r="3" spans="1:4" x14ac:dyDescent="0.3">
      <c r="A3" s="113" t="s">
        <v>0</v>
      </c>
      <c r="B3" s="113" t="s">
        <v>1</v>
      </c>
      <c r="C3" s="113" t="s">
        <v>214</v>
      </c>
      <c r="D3" s="113"/>
    </row>
    <row r="4" spans="1:4" x14ac:dyDescent="0.3">
      <c r="A4" s="113"/>
      <c r="B4" s="113"/>
      <c r="C4" s="22">
        <v>2023</v>
      </c>
      <c r="D4" s="22" t="s">
        <v>215</v>
      </c>
    </row>
    <row r="5" spans="1:4" x14ac:dyDescent="0.3">
      <c r="A5" s="23">
        <v>23305200100</v>
      </c>
      <c r="B5" s="24" t="s">
        <v>104</v>
      </c>
      <c r="C5" s="25">
        <v>6000000</v>
      </c>
      <c r="D5" s="25">
        <v>6600000</v>
      </c>
    </row>
    <row r="6" spans="1:4" x14ac:dyDescent="0.3">
      <c r="A6" s="23">
        <v>52110200900</v>
      </c>
      <c r="B6" s="24" t="s">
        <v>192</v>
      </c>
      <c r="C6" s="25">
        <v>36000000</v>
      </c>
      <c r="D6" s="25">
        <v>36000000</v>
      </c>
    </row>
    <row r="7" spans="1:4" x14ac:dyDescent="0.3">
      <c r="A7" s="23">
        <v>12500100200</v>
      </c>
      <c r="B7" s="24" t="s">
        <v>195</v>
      </c>
      <c r="C7" s="25">
        <v>2500000</v>
      </c>
      <c r="D7" s="25">
        <v>3000000</v>
      </c>
    </row>
    <row r="8" spans="1:4" x14ac:dyDescent="0.3">
      <c r="A8" s="23">
        <v>51702100100</v>
      </c>
      <c r="B8" s="24" t="s">
        <v>112</v>
      </c>
      <c r="C8" s="25">
        <v>2740000000</v>
      </c>
      <c r="D8" s="25">
        <v>3000000000</v>
      </c>
    </row>
    <row r="9" spans="1:4" x14ac:dyDescent="0.3">
      <c r="A9" s="23">
        <v>22205600100</v>
      </c>
      <c r="B9" s="24" t="s">
        <v>107</v>
      </c>
      <c r="C9" s="25">
        <v>250000000</v>
      </c>
      <c r="D9" s="25">
        <v>200000000</v>
      </c>
    </row>
    <row r="10" spans="1:4" x14ac:dyDescent="0.3">
      <c r="A10" s="23">
        <v>52102600100</v>
      </c>
      <c r="B10" s="24" t="s">
        <v>173</v>
      </c>
      <c r="C10" s="25">
        <v>2350000000</v>
      </c>
      <c r="D10" s="25">
        <v>5430000000</v>
      </c>
    </row>
    <row r="11" spans="1:4" x14ac:dyDescent="0.3">
      <c r="A11" s="23">
        <v>12400400200</v>
      </c>
      <c r="B11" s="24" t="s">
        <v>194</v>
      </c>
      <c r="C11" s="25">
        <v>3500000</v>
      </c>
      <c r="D11" s="25">
        <v>3500000</v>
      </c>
    </row>
    <row r="12" spans="1:4" x14ac:dyDescent="0.3">
      <c r="A12" s="23">
        <v>12400400100</v>
      </c>
      <c r="B12" s="24" t="s">
        <v>193</v>
      </c>
      <c r="C12" s="25">
        <v>2500000</v>
      </c>
      <c r="D12" s="25">
        <v>2500000</v>
      </c>
    </row>
    <row r="13" spans="1:4" x14ac:dyDescent="0.3">
      <c r="A13" s="23">
        <v>51702100300</v>
      </c>
      <c r="B13" s="24" t="s">
        <v>115</v>
      </c>
      <c r="C13" s="25">
        <v>950000000</v>
      </c>
      <c r="D13" s="25">
        <v>1200000000</v>
      </c>
    </row>
    <row r="14" spans="1:4" x14ac:dyDescent="0.3">
      <c r="A14" s="23">
        <v>51705500100</v>
      </c>
      <c r="B14" s="24" t="s">
        <v>44</v>
      </c>
      <c r="C14" s="25">
        <v>4000000</v>
      </c>
      <c r="D14" s="25">
        <v>4000000</v>
      </c>
    </row>
    <row r="15" spans="1:4" x14ac:dyDescent="0.3">
      <c r="A15" s="23">
        <v>46300100100</v>
      </c>
      <c r="B15" s="24" t="s">
        <v>151</v>
      </c>
      <c r="C15" s="25">
        <v>40000000</v>
      </c>
      <c r="D15" s="25">
        <v>40000000</v>
      </c>
    </row>
    <row r="16" spans="1:4" x14ac:dyDescent="0.3">
      <c r="A16" s="23">
        <v>22000100100</v>
      </c>
      <c r="B16" s="24" t="s">
        <v>53</v>
      </c>
      <c r="C16" s="25">
        <v>102000000</v>
      </c>
      <c r="D16" s="25">
        <v>113000000</v>
      </c>
    </row>
    <row r="17" spans="1:4" x14ac:dyDescent="0.3">
      <c r="A17" s="23">
        <v>51300100200</v>
      </c>
      <c r="B17" s="24" t="s">
        <v>181</v>
      </c>
      <c r="C17" s="25">
        <v>785000000</v>
      </c>
      <c r="D17" s="25">
        <v>957000000</v>
      </c>
    </row>
    <row r="18" spans="1:4" x14ac:dyDescent="0.3">
      <c r="A18" s="23">
        <v>22205700100</v>
      </c>
      <c r="B18" s="24" t="s">
        <v>20</v>
      </c>
      <c r="C18" s="25">
        <v>178000000</v>
      </c>
      <c r="D18" s="25">
        <v>190000000</v>
      </c>
    </row>
    <row r="19" spans="1:4" x14ac:dyDescent="0.3">
      <c r="A19" s="23">
        <v>52100200100</v>
      </c>
      <c r="B19" s="24" t="s">
        <v>48</v>
      </c>
      <c r="C19" s="25">
        <v>360000000</v>
      </c>
      <c r="D19" s="25">
        <v>360000000</v>
      </c>
    </row>
    <row r="20" spans="1:4" x14ac:dyDescent="0.3">
      <c r="A20" s="23">
        <v>12305500100</v>
      </c>
      <c r="B20" s="24" t="s">
        <v>161</v>
      </c>
      <c r="C20" s="25">
        <v>170000000</v>
      </c>
      <c r="D20" s="25">
        <v>185000000</v>
      </c>
    </row>
    <row r="21" spans="1:4" x14ac:dyDescent="0.3">
      <c r="A21" s="23">
        <v>12300300100</v>
      </c>
      <c r="B21" s="24" t="s">
        <v>177</v>
      </c>
      <c r="C21" s="25">
        <v>53400000</v>
      </c>
      <c r="D21" s="25">
        <v>107500000</v>
      </c>
    </row>
    <row r="22" spans="1:4" x14ac:dyDescent="0.3">
      <c r="A22" s="23">
        <v>51701800100</v>
      </c>
      <c r="B22" s="24" t="s">
        <v>111</v>
      </c>
      <c r="C22" s="25">
        <v>3235820000</v>
      </c>
      <c r="D22" s="25">
        <v>5500000000</v>
      </c>
    </row>
    <row r="23" spans="1:4" x14ac:dyDescent="0.3">
      <c r="A23" s="23">
        <v>51702100200</v>
      </c>
      <c r="B23" s="24" t="s">
        <v>114</v>
      </c>
      <c r="C23" s="25">
        <v>950000000</v>
      </c>
      <c r="D23" s="25">
        <v>1100000000</v>
      </c>
    </row>
    <row r="24" spans="1:4" x14ac:dyDescent="0.3">
      <c r="A24" s="23">
        <v>23400100100</v>
      </c>
      <c r="B24" s="24" t="s">
        <v>10</v>
      </c>
      <c r="C24" s="25">
        <v>50000000</v>
      </c>
      <c r="D24" s="25">
        <v>50000000</v>
      </c>
    </row>
    <row r="25" spans="1:4" x14ac:dyDescent="0.3">
      <c r="A25" s="23">
        <v>12400400300</v>
      </c>
      <c r="B25" s="24" t="s">
        <v>64</v>
      </c>
      <c r="C25" s="25">
        <v>1500000000</v>
      </c>
      <c r="D25" s="25">
        <v>2500000000</v>
      </c>
    </row>
    <row r="26" spans="1:4" x14ac:dyDescent="0.3">
      <c r="A26" s="23">
        <v>55100100100</v>
      </c>
      <c r="B26" s="24" t="s">
        <v>68</v>
      </c>
      <c r="C26" s="25">
        <v>1500000</v>
      </c>
      <c r="D26" s="25">
        <v>2000000</v>
      </c>
    </row>
    <row r="27" spans="1:4" x14ac:dyDescent="0.3">
      <c r="A27" s="23">
        <v>51300100100</v>
      </c>
      <c r="B27" s="24" t="s">
        <v>178</v>
      </c>
      <c r="C27" s="25">
        <v>28000000</v>
      </c>
      <c r="D27" s="25">
        <v>30800000</v>
      </c>
    </row>
    <row r="28" spans="1:4" x14ac:dyDescent="0.3">
      <c r="A28" s="23">
        <v>12500700100</v>
      </c>
      <c r="B28" s="24" t="s">
        <v>179</v>
      </c>
      <c r="C28" s="25">
        <v>10000000</v>
      </c>
      <c r="D28" s="25">
        <v>25000000</v>
      </c>
    </row>
    <row r="29" spans="1:4" x14ac:dyDescent="0.3">
      <c r="A29" s="23">
        <v>22205100100</v>
      </c>
      <c r="B29" s="24" t="s">
        <v>19</v>
      </c>
      <c r="C29" s="25">
        <v>40000000</v>
      </c>
      <c r="D29" s="25">
        <v>40000000</v>
      </c>
    </row>
    <row r="30" spans="1:4" x14ac:dyDescent="0.3">
      <c r="A30" s="23">
        <v>12500800100</v>
      </c>
      <c r="B30" s="24" t="s">
        <v>182</v>
      </c>
      <c r="C30" s="26">
        <v>0</v>
      </c>
      <c r="D30" s="25">
        <v>20000000</v>
      </c>
    </row>
    <row r="31" spans="1:4" x14ac:dyDescent="0.3">
      <c r="A31" s="23">
        <v>14500100100</v>
      </c>
      <c r="B31" s="24" t="s">
        <v>198</v>
      </c>
      <c r="C31" s="26">
        <v>0</v>
      </c>
      <c r="D31" s="25">
        <v>150000000</v>
      </c>
    </row>
    <row r="32" spans="1:4" x14ac:dyDescent="0.3">
      <c r="A32" s="114" t="s">
        <v>71</v>
      </c>
      <c r="B32" s="114"/>
      <c r="C32" s="27">
        <v>13848220000</v>
      </c>
      <c r="D32" s="27">
        <f>SUM(D5:D31)</f>
        <v>21255900000</v>
      </c>
    </row>
    <row r="40" spans="1:4" x14ac:dyDescent="0.3">
      <c r="A40" s="111">
        <v>86</v>
      </c>
      <c r="B40" s="111"/>
      <c r="C40" s="111"/>
      <c r="D40" s="111"/>
    </row>
  </sheetData>
  <mergeCells count="7">
    <mergeCell ref="A40:D40"/>
    <mergeCell ref="A1:D1"/>
    <mergeCell ref="A2:D2"/>
    <mergeCell ref="A3:A4"/>
    <mergeCell ref="B3:B4"/>
    <mergeCell ref="C3:D3"/>
    <mergeCell ref="A32:B32"/>
  </mergeCells>
  <pageMargins left="0.7" right="0.7" top="0.75" bottom="0.75" header="0.3" footer="0.3"/>
  <pageSetup scale="81" fitToWidth="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56F4C-4548-459C-8B17-E53BFC27F296}">
  <sheetPr>
    <pageSetUpPr fitToPage="1"/>
  </sheetPr>
  <dimension ref="A2:E21"/>
  <sheetViews>
    <sheetView topLeftCell="A5" workbookViewId="0">
      <selection activeCell="A21" sqref="A21:E21"/>
    </sheetView>
  </sheetViews>
  <sheetFormatPr defaultRowHeight="13.8" x14ac:dyDescent="0.25"/>
  <cols>
    <col min="1" max="1" width="3.33203125" style="28" bestFit="1" customWidth="1"/>
    <col min="2" max="2" width="10.6640625" style="28" bestFit="1" customWidth="1"/>
    <col min="3" max="3" width="58.109375" style="28" customWidth="1"/>
    <col min="4" max="4" width="24" style="28" customWidth="1"/>
    <col min="5" max="5" width="27.21875" style="28" customWidth="1"/>
    <col min="6" max="16384" width="8.88671875" style="28"/>
  </cols>
  <sheetData>
    <row r="2" spans="1:5" x14ac:dyDescent="0.25">
      <c r="A2" s="116" t="s">
        <v>216</v>
      </c>
      <c r="B2" s="116"/>
      <c r="C2" s="116"/>
      <c r="D2" s="116"/>
      <c r="E2" s="116"/>
    </row>
    <row r="3" spans="1:5" ht="20.399999999999999" customHeight="1" x14ac:dyDescent="0.25">
      <c r="A3" s="117" t="s">
        <v>217</v>
      </c>
      <c r="B3" s="117"/>
      <c r="C3" s="117"/>
      <c r="D3" s="117"/>
      <c r="E3" s="117"/>
    </row>
    <row r="4" spans="1:5" x14ac:dyDescent="0.25">
      <c r="A4" s="118" t="s">
        <v>74</v>
      </c>
      <c r="B4" s="118" t="s">
        <v>218</v>
      </c>
      <c r="C4" s="118" t="s">
        <v>219</v>
      </c>
      <c r="D4" s="118" t="s">
        <v>220</v>
      </c>
      <c r="E4" s="118"/>
    </row>
    <row r="5" spans="1:5" x14ac:dyDescent="0.25">
      <c r="A5" s="118"/>
      <c r="B5" s="118"/>
      <c r="C5" s="118"/>
      <c r="D5" s="29">
        <v>2023</v>
      </c>
      <c r="E5" s="29">
        <v>2024</v>
      </c>
    </row>
    <row r="6" spans="1:5" ht="39.6" customHeight="1" x14ac:dyDescent="0.25">
      <c r="A6" s="23">
        <v>1</v>
      </c>
      <c r="B6" s="23">
        <v>22060101</v>
      </c>
      <c r="C6" s="30" t="s">
        <v>221</v>
      </c>
      <c r="D6" s="25">
        <v>349010838.56</v>
      </c>
      <c r="E6" s="25">
        <v>697955157.23000002</v>
      </c>
    </row>
    <row r="7" spans="1:5" ht="39.6" customHeight="1" x14ac:dyDescent="0.25">
      <c r="A7" s="23">
        <v>2</v>
      </c>
      <c r="B7" s="23">
        <v>22060202</v>
      </c>
      <c r="C7" s="30" t="s">
        <v>222</v>
      </c>
      <c r="D7" s="25">
        <v>5817902000.2799997</v>
      </c>
      <c r="E7" s="25">
        <v>6758590245.46</v>
      </c>
    </row>
    <row r="8" spans="1:5" ht="39.6" customHeight="1" x14ac:dyDescent="0.25">
      <c r="A8" s="23">
        <v>4</v>
      </c>
      <c r="B8" s="23">
        <v>22060102</v>
      </c>
      <c r="C8" s="30" t="s">
        <v>223</v>
      </c>
      <c r="D8" s="25">
        <v>620463711.89999998</v>
      </c>
      <c r="E8" s="25">
        <v>1240809168.49</v>
      </c>
    </row>
    <row r="9" spans="1:5" ht="39.6" customHeight="1" x14ac:dyDescent="0.25">
      <c r="A9" s="23">
        <v>5</v>
      </c>
      <c r="B9" s="23">
        <v>22060201</v>
      </c>
      <c r="C9" s="30" t="s">
        <v>224</v>
      </c>
      <c r="D9" s="25">
        <v>7290763449.2600002</v>
      </c>
      <c r="E9" s="25">
        <v>7619575428.8199997</v>
      </c>
    </row>
    <row r="10" spans="1:5" ht="39.6" customHeight="1" x14ac:dyDescent="0.25">
      <c r="A10" s="114" t="s">
        <v>225</v>
      </c>
      <c r="B10" s="114"/>
      <c r="C10" s="114"/>
      <c r="D10" s="31">
        <v>14078140000</v>
      </c>
      <c r="E10" s="31">
        <v>16316930000</v>
      </c>
    </row>
    <row r="15" spans="1:5" ht="32.4" customHeight="1" x14ac:dyDescent="0.25"/>
    <row r="21" spans="1:5" x14ac:dyDescent="0.25">
      <c r="A21" s="115">
        <v>87</v>
      </c>
      <c r="B21" s="115"/>
      <c r="C21" s="115"/>
      <c r="D21" s="115"/>
      <c r="E21" s="115"/>
    </row>
  </sheetData>
  <mergeCells count="8">
    <mergeCell ref="A10:C10"/>
    <mergeCell ref="A21:E21"/>
    <mergeCell ref="A2:E2"/>
    <mergeCell ref="A3:E3"/>
    <mergeCell ref="A4:A5"/>
    <mergeCell ref="B4:B5"/>
    <mergeCell ref="C4:C5"/>
    <mergeCell ref="D4:E4"/>
  </mergeCells>
  <pageMargins left="0.7" right="0.7" top="0.75" bottom="0.75" header="0.3" footer="0.3"/>
  <pageSetup scale="9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revenue summary1</vt:lpstr>
      <vt:lpstr>allocation summary</vt:lpstr>
      <vt:lpstr>sector summary</vt:lpstr>
      <vt:lpstr>Transfers</vt:lpstr>
      <vt:lpstr>revenue summary by MDAs</vt:lpstr>
      <vt:lpstr>envelope</vt:lpstr>
      <vt:lpstr>revenue details</vt:lpstr>
      <vt:lpstr>grants</vt:lpstr>
      <vt:lpstr>debt</vt:lpstr>
      <vt:lpstr>grants and contr</vt:lpstr>
      <vt:lpstr>overhead cost</vt:lpstr>
      <vt:lpstr>capital</vt:lpstr>
      <vt:lpstr>'revenue summary by MDAs'!Print_Area</vt:lpstr>
      <vt:lpstr>envelope!Print_Titles</vt:lpstr>
      <vt:lpstr>'revenue details'!Print_Titles</vt:lpstr>
      <vt:lpstr>'revenue summary by MDAs'!Print_Titles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Emmanuel Abiodun</dc:creator>
  <cp:lastModifiedBy>Emmanuel Abiodun</cp:lastModifiedBy>
  <cp:lastPrinted>2023-12-29T10:12:32Z</cp:lastPrinted>
  <dcterms:created xsi:type="dcterms:W3CDTF">2023-12-28T19:01:43Z</dcterms:created>
  <dcterms:modified xsi:type="dcterms:W3CDTF">2024-01-08T09:26:42Z</dcterms:modified>
</cp:coreProperties>
</file>