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iamm\Documents\Personol\"/>
    </mc:Choice>
  </mc:AlternateContent>
  <xr:revisionPtr revIDLastSave="0" documentId="13_ncr:1_{978158C9-30B9-405D-B6C2-8DA11BC2882C}" xr6:coauthVersionLast="45" xr6:coauthVersionMax="45" xr10:uidLastSave="{00000000-0000-0000-0000-000000000000}"/>
  <bookViews>
    <workbookView xWindow="-120" yWindow="-120" windowWidth="20730" windowHeight="11160" xr2:uid="{EE1D05D7-C3FB-49DA-831B-6A011A42CB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1" l="1"/>
  <c r="I90" i="1"/>
  <c r="I66" i="1"/>
  <c r="I51" i="1"/>
  <c r="I23" i="1"/>
  <c r="H10" i="1" l="1"/>
  <c r="H11" i="1"/>
  <c r="H12" i="1"/>
  <c r="H13" i="1"/>
  <c r="H14" i="1"/>
  <c r="C15" i="1"/>
  <c r="D15" i="1"/>
  <c r="E15" i="1"/>
  <c r="B15" i="1"/>
  <c r="H15" i="1" l="1"/>
  <c r="B5" i="1"/>
  <c r="C5" i="1"/>
  <c r="D5" i="1"/>
  <c r="E5" i="1"/>
  <c r="F5" i="1"/>
  <c r="G5" i="1"/>
  <c r="H5" i="1"/>
  <c r="H24" i="1" l="1"/>
  <c r="H109" i="1"/>
  <c r="H52" i="1"/>
  <c r="H67" i="1"/>
  <c r="H91" i="1"/>
  <c r="C24" i="1"/>
  <c r="C109" i="1"/>
  <c r="C52" i="1"/>
  <c r="C67" i="1"/>
  <c r="C91" i="1"/>
  <c r="E24" i="1"/>
  <c r="E91" i="1"/>
  <c r="E52" i="1"/>
  <c r="E67" i="1"/>
  <c r="E109" i="1"/>
  <c r="D24" i="1"/>
  <c r="D109" i="1"/>
  <c r="D52" i="1"/>
  <c r="D67" i="1"/>
  <c r="D91" i="1"/>
  <c r="G24" i="1"/>
  <c r="G52" i="1"/>
  <c r="G67" i="1"/>
  <c r="G91" i="1"/>
  <c r="G109" i="1"/>
  <c r="F24" i="1"/>
  <c r="F67" i="1"/>
  <c r="F91" i="1"/>
  <c r="F109" i="1"/>
  <c r="F52" i="1"/>
  <c r="B24" i="1"/>
  <c r="B91" i="1"/>
  <c r="B109" i="1"/>
  <c r="B52" i="1"/>
  <c r="B67" i="1"/>
</calcChain>
</file>

<file path=xl/sharedStrings.xml><?xml version="1.0" encoding="utf-8"?>
<sst xmlns="http://schemas.openxmlformats.org/spreadsheetml/2006/main" count="160" uniqueCount="48">
  <si>
    <t>Constituency MSs</t>
  </si>
  <si>
    <t>NW</t>
  </si>
  <si>
    <t>MW</t>
  </si>
  <si>
    <t>SWW</t>
  </si>
  <si>
    <t>SWC</t>
  </si>
  <si>
    <t>SWE</t>
  </si>
  <si>
    <t>Lab</t>
  </si>
  <si>
    <t>PC</t>
  </si>
  <si>
    <t>Con</t>
  </si>
  <si>
    <t>LD</t>
  </si>
  <si>
    <t>Latest Barometer Poll</t>
  </si>
  <si>
    <t>Constituency</t>
  </si>
  <si>
    <t>List</t>
  </si>
  <si>
    <t>Abolish</t>
  </si>
  <si>
    <t>Green</t>
  </si>
  <si>
    <t>BP</t>
  </si>
  <si>
    <t>Vale of Glam Switches from Lab to Tory</t>
  </si>
  <si>
    <t xml:space="preserve">List Seats Calculation </t>
  </si>
  <si>
    <t>x change</t>
  </si>
  <si>
    <t>Rounded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</si>
  <si>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</si>
  <si>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</si>
  <si>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</si>
  <si>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</si>
  <si>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</si>
  <si>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</si>
  <si>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</si>
  <si>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</si>
  <si>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</si>
  <si>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</si>
  <si>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</si>
  <si>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</si>
  <si>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</si>
  <si>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</si>
  <si>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</si>
  <si>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</si>
  <si>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</si>
  <si>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</si>
  <si>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</si>
  <si>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Constituencies</t>
  </si>
  <si>
    <t>Total Constituency</t>
  </si>
  <si>
    <t>2016 Result</t>
  </si>
  <si>
    <t>2016 List Result</t>
  </si>
  <si>
    <t>Change in List %</t>
  </si>
  <si>
    <t>BP (UKIP)</t>
  </si>
  <si>
    <t>Greens</t>
  </si>
  <si>
    <t>Total</t>
  </si>
  <si>
    <t>Round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</si>
</sst>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ont="1"/>
    <xf numFmtId="0" fontId="2" fillId="2" borderId="0" xfId="0" applyFont="1" applyFill="1"/>
    <xf numFmtId="3" fontId="2" fillId="2" borderId="0" xfId="0" applyNumberFormat="1" applyFont="1" applyFill="1"/>
    <xf numFmtId="3" fontId="3" fillId="2" borderId="0" xfId="0" applyNumberFormat="1" applyFont="1" applyFill="1"/>
    <xf numFmtId="0" fontId="0" fillId="2" borderId="0" xfId="0" applyFill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0" xfId="0" applyNumberFormat="1" applyFont="1" applyFill="1"/>
    <xf numFmtId="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3149-3496-43A8-A2A0-1DC1C7DB19BF}">
  <dimension ref="A1:I128"/>
  <sheetViews>
    <sheetView tabSelected="1" topLeftCell="A121" zoomScale="85" zoomScaleNormal="85" workbookViewId="0">
      <selection activeCell="I143" sqref="A130:I143"/>
    </sheetView>
  </sheetViews>
  <sheetFormatPr defaultRowHeight="15" x14ac:dyDescent="0.25"/>
  <cols>
    <col min="1" max="1" width="22.85546875" customWidth="1"/>
    <col min="10" max="10" width="21" customWidth="1"/>
  </cols>
  <sheetData>
    <row r="1" spans="1:8" x14ac:dyDescent="0.25">
      <c r="A1" t="s">
        <v>10</v>
      </c>
      <c r="B1" t="s">
        <v>6</v>
      </c>
      <c r="C1" t="s">
        <v>7</v>
      </c>
      <c r="D1" t="s">
        <v>8</v>
      </c>
      <c r="E1" t="s">
        <v>9</v>
      </c>
      <c r="F1" t="s">
        <v>44</v>
      </c>
      <c r="G1" t="s">
        <v>13</v>
      </c>
      <c r="H1" t="s">
        <v>14</v>
      </c>
    </row>
    <row r="2" spans="1:8" x14ac:dyDescent="0.25">
      <c r="A2" t="s">
        <v>11</v>
      </c>
      <c r="B2">
        <v>38</v>
      </c>
      <c r="C2">
        <v>20</v>
      </c>
      <c r="D2">
        <v>27</v>
      </c>
      <c r="E2">
        <v>3</v>
      </c>
      <c r="F2">
        <v>5</v>
      </c>
      <c r="G2">
        <v>0</v>
      </c>
      <c r="H2">
        <v>3</v>
      </c>
    </row>
    <row r="3" spans="1:8" x14ac:dyDescent="0.25">
      <c r="A3" t="s">
        <v>12</v>
      </c>
      <c r="B3">
        <v>33</v>
      </c>
      <c r="C3">
        <v>20</v>
      </c>
      <c r="D3">
        <v>24</v>
      </c>
      <c r="E3">
        <v>4</v>
      </c>
      <c r="F3">
        <v>5</v>
      </c>
      <c r="G3">
        <v>7</v>
      </c>
      <c r="H3">
        <v>4</v>
      </c>
    </row>
    <row r="4" spans="1:8" x14ac:dyDescent="0.25">
      <c r="A4" t="s">
        <v>42</v>
      </c>
      <c r="B4">
        <v>31.5</v>
      </c>
      <c r="C4">
        <v>20.8</v>
      </c>
      <c r="D4">
        <v>18.8</v>
      </c>
      <c r="E4">
        <v>6.5</v>
      </c>
      <c r="F4">
        <v>13</v>
      </c>
      <c r="G4">
        <v>4.4000000000000004</v>
      </c>
      <c r="H4">
        <v>3</v>
      </c>
    </row>
    <row r="5" spans="1:8" x14ac:dyDescent="0.25">
      <c r="A5" t="s">
        <v>43</v>
      </c>
      <c r="B5">
        <f>B3/B4</f>
        <v>1.0476190476190477</v>
      </c>
      <c r="C5">
        <f t="shared" ref="C5:H5" si="0">C3/C4</f>
        <v>0.96153846153846145</v>
      </c>
      <c r="D5">
        <f t="shared" si="0"/>
        <v>1.2765957446808509</v>
      </c>
      <c r="E5">
        <f t="shared" si="0"/>
        <v>0.61538461538461542</v>
      </c>
      <c r="F5">
        <f t="shared" si="0"/>
        <v>0.38461538461538464</v>
      </c>
      <c r="G5">
        <f t="shared" si="0"/>
        <v>1.5909090909090908</v>
      </c>
      <c r="H5">
        <f t="shared" si="0"/>
        <v>1.3333333333333333</v>
      </c>
    </row>
    <row r="7" spans="1:8" x14ac:dyDescent="0.25">
      <c r="A7" t="s">
        <v>16</v>
      </c>
    </row>
    <row r="9" spans="1:8" x14ac:dyDescent="0.25">
      <c r="A9" t="s">
        <v>0</v>
      </c>
      <c r="B9" t="s">
        <v>6</v>
      </c>
      <c r="C9" t="s">
        <v>7</v>
      </c>
      <c r="D9" t="s">
        <v>8</v>
      </c>
      <c r="E9" t="s">
        <v>9</v>
      </c>
      <c r="F9" t="s">
        <v>13</v>
      </c>
      <c r="G9" t="s">
        <v>45</v>
      </c>
      <c r="H9" t="s">
        <v>46</v>
      </c>
    </row>
    <row r="10" spans="1:8" x14ac:dyDescent="0.25">
      <c r="A10" t="s">
        <v>1</v>
      </c>
      <c r="B10">
        <v>5</v>
      </c>
      <c r="C10">
        <v>2</v>
      </c>
      <c r="D10">
        <v>2</v>
      </c>
      <c r="E10">
        <v>0</v>
      </c>
      <c r="F10">
        <v>0</v>
      </c>
      <c r="G10">
        <v>0</v>
      </c>
      <c r="H10">
        <f t="shared" ref="H10:H14" si="1">SUM(B10:G10)</f>
        <v>9</v>
      </c>
    </row>
    <row r="11" spans="1:8" x14ac:dyDescent="0.25">
      <c r="A11" t="s">
        <v>2</v>
      </c>
      <c r="B11">
        <v>1</v>
      </c>
      <c r="C11">
        <v>3</v>
      </c>
      <c r="D11">
        <v>3</v>
      </c>
      <c r="E11">
        <v>1</v>
      </c>
      <c r="F11">
        <v>0</v>
      </c>
      <c r="G11">
        <v>0</v>
      </c>
      <c r="H11">
        <f t="shared" si="1"/>
        <v>8</v>
      </c>
    </row>
    <row r="12" spans="1:8" x14ac:dyDescent="0.25">
      <c r="A12" t="s">
        <v>3</v>
      </c>
      <c r="B12">
        <v>7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1"/>
        <v>7</v>
      </c>
    </row>
    <row r="13" spans="1:8" x14ac:dyDescent="0.25">
      <c r="A13" t="s">
        <v>4</v>
      </c>
      <c r="B13">
        <v>6</v>
      </c>
      <c r="C13">
        <v>1</v>
      </c>
      <c r="D13">
        <v>1</v>
      </c>
      <c r="E13">
        <v>0</v>
      </c>
      <c r="F13">
        <v>0</v>
      </c>
      <c r="G13">
        <v>0</v>
      </c>
      <c r="H13">
        <f t="shared" si="1"/>
        <v>8</v>
      </c>
    </row>
    <row r="14" spans="1:8" x14ac:dyDescent="0.25">
      <c r="A14" t="s">
        <v>5</v>
      </c>
      <c r="B14">
        <v>7</v>
      </c>
      <c r="C14">
        <v>0</v>
      </c>
      <c r="D14">
        <v>1</v>
      </c>
      <c r="E14">
        <v>0</v>
      </c>
      <c r="F14">
        <v>0</v>
      </c>
      <c r="G14">
        <v>0</v>
      </c>
      <c r="H14">
        <f t="shared" si="1"/>
        <v>8</v>
      </c>
    </row>
    <row r="15" spans="1:8" x14ac:dyDescent="0.25">
      <c r="A15" t="s">
        <v>40</v>
      </c>
      <c r="B15">
        <f>SUM(B10:B14)</f>
        <v>26</v>
      </c>
      <c r="C15">
        <f t="shared" ref="C15:E15" si="2">SUM(C10:C14)</f>
        <v>6</v>
      </c>
      <c r="D15">
        <f t="shared" si="2"/>
        <v>7</v>
      </c>
      <c r="E15">
        <f t="shared" si="2"/>
        <v>1</v>
      </c>
      <c r="F15">
        <v>0</v>
      </c>
      <c r="G15">
        <v>0</v>
      </c>
      <c r="H15">
        <f>SUM(B15:G15)</f>
        <v>40</v>
      </c>
    </row>
    <row r="18" spans="1:9" x14ac:dyDescent="0.25">
      <c r="A18" t="s">
        <v>17</v>
      </c>
    </row>
    <row r="20" spans="1:9" x14ac:dyDescent="0.25">
      <c r="A20" t="s">
        <v>1</v>
      </c>
    </row>
    <row r="21" spans="1:9" x14ac:dyDescent="0.25">
      <c r="A21" t="s">
        <v>39</v>
      </c>
      <c r="B21">
        <v>5</v>
      </c>
      <c r="C21">
        <v>2</v>
      </c>
      <c r="D21">
        <v>2</v>
      </c>
      <c r="E21">
        <v>0</v>
      </c>
      <c r="F21">
        <v>0</v>
      </c>
      <c r="G21">
        <v>0</v>
      </c>
      <c r="H21">
        <v>0</v>
      </c>
    </row>
    <row r="22" spans="1:9" x14ac:dyDescent="0.25">
      <c r="B22" t="s">
        <v>6</v>
      </c>
      <c r="C22" t="s">
        <v>7</v>
      </c>
      <c r="D22" t="s">
        <v>8</v>
      </c>
      <c r="E22" t="s">
        <v>9</v>
      </c>
      <c r="F22" t="s">
        <v>15</v>
      </c>
      <c r="G22" t="s">
        <v>13</v>
      </c>
      <c r="H22" t="s">
        <v>14</v>
      </c>
    </row>
    <row r="23" spans="1:9" x14ac:dyDescent="0.25">
      <c r="A23" t="s">
        <v>41</v>
      </c>
      <c r="B23" s="1">
        <v>57528</v>
      </c>
      <c r="C23" s="1">
        <v>47701</v>
      </c>
      <c r="D23" s="1">
        <v>45468</v>
      </c>
      <c r="E23" s="1">
        <v>9345</v>
      </c>
      <c r="F23" s="1">
        <v>25518</v>
      </c>
      <c r="G23" s="1">
        <v>9409</v>
      </c>
      <c r="H23" s="1">
        <v>4789</v>
      </c>
      <c r="I23" s="1">
        <f>SUM(B23:H23)</f>
        <v>199758</v>
      </c>
    </row>
    <row r="24" spans="1:9" x14ac:dyDescent="0.25">
      <c r="A24" t="s">
        <v>18</v>
      </c>
      <c r="B24">
        <f t="shared" ref="B24:H24" si="3">B23*B5</f>
        <v>60267.428571428572</v>
      </c>
      <c r="C24">
        <f t="shared" si="3"/>
        <v>45866.346153846149</v>
      </c>
      <c r="D24">
        <f t="shared" si="3"/>
        <v>58044.255319148928</v>
      </c>
      <c r="E24">
        <f t="shared" si="3"/>
        <v>5750.7692307692314</v>
      </c>
      <c r="F24">
        <f t="shared" si="3"/>
        <v>9814.6153846153848</v>
      </c>
      <c r="G24">
        <f t="shared" si="3"/>
        <v>14968.863636363636</v>
      </c>
      <c r="H24">
        <f t="shared" si="3"/>
        <v>6385.333333333333</v>
      </c>
    </row>
    <row r="25" spans="1:9" x14ac:dyDescent="0.25">
      <c r="A25" t="s">
        <v>19</v>
      </c>
      <c r="B25" s="1">
        <v>60267</v>
      </c>
      <c r="C25" s="1">
        <v>45866</v>
      </c>
      <c r="D25" s="1">
        <v>58044</v>
      </c>
      <c r="E25" s="1">
        <v>5751</v>
      </c>
      <c r="F25" s="1">
        <v>9815</v>
      </c>
      <c r="G25" s="1">
        <v>14969</v>
      </c>
      <c r="H25" s="1">
        <v>6385</v>
      </c>
    </row>
    <row r="26" spans="1:9" x14ac:dyDescent="0.25">
      <c r="A26" t="s">
        <v>20</v>
      </c>
      <c r="B26" s="1">
        <v>10045</v>
      </c>
      <c r="C26" s="1">
        <v>15289</v>
      </c>
      <c r="D26" s="2">
        <v>19384</v>
      </c>
      <c r="E26" s="1">
        <v>5751</v>
      </c>
      <c r="F26" s="1">
        <v>9815</v>
      </c>
      <c r="G26" s="1">
        <v>14969</v>
      </c>
      <c r="H26" s="1">
        <v>6385</v>
      </c>
    </row>
    <row r="27" spans="1:9" x14ac:dyDescent="0.25">
      <c r="A27" t="s">
        <v>21</v>
      </c>
      <c r="B27" s="1">
        <v>10045</v>
      </c>
      <c r="C27" s="2">
        <v>15289</v>
      </c>
      <c r="D27" s="1">
        <v>14511</v>
      </c>
      <c r="E27" s="1">
        <v>5751</v>
      </c>
      <c r="F27" s="1">
        <v>9815</v>
      </c>
      <c r="G27" s="1">
        <v>14969</v>
      </c>
      <c r="H27" s="1">
        <v>6385</v>
      </c>
    </row>
    <row r="28" spans="1:9" x14ac:dyDescent="0.25">
      <c r="A28" t="s">
        <v>22</v>
      </c>
      <c r="B28" s="1">
        <v>10045</v>
      </c>
      <c r="C28" s="1">
        <v>11466</v>
      </c>
      <c r="D28" s="1">
        <v>14511</v>
      </c>
      <c r="E28" s="1">
        <v>5751</v>
      </c>
      <c r="F28" s="1">
        <v>9815</v>
      </c>
      <c r="G28" s="2">
        <v>14969</v>
      </c>
      <c r="H28" s="1">
        <v>6385</v>
      </c>
    </row>
    <row r="29" spans="1:9" x14ac:dyDescent="0.25">
      <c r="A29" s="4" t="s">
        <v>23</v>
      </c>
      <c r="B29" s="5">
        <v>10045</v>
      </c>
      <c r="C29" s="5">
        <v>11466</v>
      </c>
      <c r="D29" s="6">
        <v>14511</v>
      </c>
      <c r="E29" s="5">
        <v>5751</v>
      </c>
      <c r="F29" s="5">
        <v>9815</v>
      </c>
      <c r="G29" s="5">
        <v>7485</v>
      </c>
      <c r="H29" s="5">
        <v>6385</v>
      </c>
    </row>
    <row r="30" spans="1:9" x14ac:dyDescent="0.25">
      <c r="A30" t="s">
        <v>24</v>
      </c>
      <c r="B30" s="1">
        <v>10045</v>
      </c>
      <c r="C30" s="2">
        <v>11466</v>
      </c>
      <c r="D30" s="1">
        <v>11609</v>
      </c>
      <c r="E30" s="1">
        <v>5751</v>
      </c>
      <c r="F30" s="1">
        <v>9815</v>
      </c>
      <c r="G30" s="1">
        <v>7485</v>
      </c>
      <c r="H30" s="1">
        <v>6385</v>
      </c>
    </row>
    <row r="31" spans="1:9" x14ac:dyDescent="0.25">
      <c r="A31" t="s">
        <v>25</v>
      </c>
      <c r="B31" s="1">
        <v>10045</v>
      </c>
      <c r="C31" s="1">
        <v>9173</v>
      </c>
      <c r="D31" s="2">
        <v>11609</v>
      </c>
      <c r="E31" s="1">
        <v>5751</v>
      </c>
      <c r="F31" s="1">
        <v>9815</v>
      </c>
      <c r="G31" s="1">
        <v>7485</v>
      </c>
      <c r="H31" s="1">
        <v>6385</v>
      </c>
    </row>
    <row r="32" spans="1:9" x14ac:dyDescent="0.25">
      <c r="A32" t="s">
        <v>26</v>
      </c>
      <c r="B32" s="2">
        <v>10045</v>
      </c>
      <c r="C32" s="1">
        <v>9173</v>
      </c>
      <c r="D32" s="3">
        <v>9674</v>
      </c>
      <c r="E32" s="1">
        <v>5751</v>
      </c>
      <c r="F32" s="1">
        <v>9815</v>
      </c>
      <c r="G32" s="1">
        <v>7485</v>
      </c>
      <c r="H32" s="1">
        <v>6385</v>
      </c>
    </row>
    <row r="33" spans="1:8" x14ac:dyDescent="0.25">
      <c r="A33" t="s">
        <v>27</v>
      </c>
      <c r="B33" s="1">
        <v>8610</v>
      </c>
      <c r="C33" s="1">
        <v>9173</v>
      </c>
      <c r="D33" s="3">
        <v>9674</v>
      </c>
      <c r="E33" s="1">
        <v>5751</v>
      </c>
      <c r="F33" s="2">
        <v>9815</v>
      </c>
      <c r="G33" s="1">
        <v>7485</v>
      </c>
      <c r="H33" s="1">
        <v>6385</v>
      </c>
    </row>
    <row r="34" spans="1:8" x14ac:dyDescent="0.25">
      <c r="A34" t="s">
        <v>28</v>
      </c>
      <c r="B34" s="1">
        <v>8610</v>
      </c>
      <c r="C34" s="1">
        <v>9173</v>
      </c>
      <c r="D34" s="2">
        <v>9674</v>
      </c>
      <c r="E34" s="1">
        <v>5751</v>
      </c>
      <c r="F34" s="1">
        <v>4907</v>
      </c>
      <c r="G34" s="1">
        <v>7485</v>
      </c>
      <c r="H34" s="1">
        <v>6385</v>
      </c>
    </row>
    <row r="35" spans="1:8" x14ac:dyDescent="0.25">
      <c r="A35" t="s">
        <v>29</v>
      </c>
      <c r="B35" s="1">
        <v>8610</v>
      </c>
      <c r="C35" s="2">
        <v>9173</v>
      </c>
      <c r="D35" s="3">
        <v>8292</v>
      </c>
      <c r="E35" s="1">
        <v>5751</v>
      </c>
      <c r="F35" s="1">
        <v>4907</v>
      </c>
      <c r="G35" s="1">
        <v>7485</v>
      </c>
      <c r="H35" s="1">
        <v>6385</v>
      </c>
    </row>
    <row r="36" spans="1:8" x14ac:dyDescent="0.25">
      <c r="A36" t="s">
        <v>30</v>
      </c>
      <c r="B36" s="2">
        <v>8610</v>
      </c>
      <c r="C36" s="1">
        <v>7644</v>
      </c>
      <c r="D36" s="3">
        <v>8292</v>
      </c>
      <c r="E36" s="1">
        <v>5751</v>
      </c>
      <c r="F36" s="1">
        <v>4907</v>
      </c>
      <c r="G36" s="1">
        <v>7485</v>
      </c>
      <c r="H36" s="1">
        <v>6385</v>
      </c>
    </row>
    <row r="37" spans="1:8" x14ac:dyDescent="0.25">
      <c r="A37" t="s">
        <v>31</v>
      </c>
      <c r="B37" s="1">
        <v>7533</v>
      </c>
      <c r="C37" s="1">
        <v>7644</v>
      </c>
      <c r="D37" s="2">
        <v>8292</v>
      </c>
      <c r="E37" s="1">
        <v>5751</v>
      </c>
      <c r="F37" s="1">
        <v>4907</v>
      </c>
      <c r="G37" s="1">
        <v>7485</v>
      </c>
      <c r="H37" s="1">
        <v>6385</v>
      </c>
    </row>
    <row r="38" spans="1:8" x14ac:dyDescent="0.25">
      <c r="A38" t="s">
        <v>32</v>
      </c>
      <c r="B38" s="1">
        <v>7533</v>
      </c>
      <c r="C38" s="2">
        <v>7644</v>
      </c>
      <c r="D38" s="1">
        <v>7256</v>
      </c>
      <c r="E38" s="1">
        <v>5751</v>
      </c>
      <c r="F38" s="1">
        <v>4907</v>
      </c>
      <c r="G38" s="1">
        <v>7485</v>
      </c>
      <c r="H38" s="1">
        <v>6385</v>
      </c>
    </row>
    <row r="39" spans="1:8" x14ac:dyDescent="0.25">
      <c r="A39" t="s">
        <v>33</v>
      </c>
      <c r="B39" s="2">
        <v>7533</v>
      </c>
      <c r="C39" s="1">
        <v>6552</v>
      </c>
      <c r="D39" s="1">
        <v>7256</v>
      </c>
      <c r="E39" s="1">
        <v>5751</v>
      </c>
      <c r="F39" s="1">
        <v>4907</v>
      </c>
      <c r="G39" s="1">
        <v>7485</v>
      </c>
      <c r="H39" s="1">
        <v>6385</v>
      </c>
    </row>
    <row r="40" spans="1:8" x14ac:dyDescent="0.25">
      <c r="A40" t="s">
        <v>34</v>
      </c>
      <c r="B40" s="1">
        <v>6696</v>
      </c>
      <c r="C40" s="1">
        <v>6552</v>
      </c>
      <c r="D40" s="1">
        <v>7256</v>
      </c>
      <c r="E40" s="1">
        <v>5751</v>
      </c>
      <c r="F40" s="1">
        <v>4907</v>
      </c>
      <c r="G40" s="2">
        <v>7485</v>
      </c>
      <c r="H40" s="1">
        <v>6385</v>
      </c>
    </row>
    <row r="41" spans="1:8" x14ac:dyDescent="0.25">
      <c r="A41" t="s">
        <v>35</v>
      </c>
      <c r="B41" s="3">
        <v>6696</v>
      </c>
      <c r="C41" s="1">
        <v>6552</v>
      </c>
      <c r="D41" s="2">
        <v>7256</v>
      </c>
      <c r="E41" s="1">
        <v>5751</v>
      </c>
      <c r="F41" s="1">
        <v>4907</v>
      </c>
      <c r="G41" s="1">
        <v>4990</v>
      </c>
      <c r="H41" s="1">
        <v>6385</v>
      </c>
    </row>
    <row r="42" spans="1:8" x14ac:dyDescent="0.25">
      <c r="A42" t="s">
        <v>36</v>
      </c>
      <c r="B42" s="2">
        <v>6696</v>
      </c>
      <c r="C42" s="1">
        <v>6552</v>
      </c>
      <c r="D42" s="3">
        <v>6449</v>
      </c>
      <c r="E42" s="1">
        <v>5751</v>
      </c>
      <c r="F42" s="1">
        <v>4907</v>
      </c>
      <c r="G42" s="1">
        <v>4990</v>
      </c>
      <c r="H42" s="1">
        <v>6385</v>
      </c>
    </row>
    <row r="43" spans="1:8" x14ac:dyDescent="0.25">
      <c r="A43" t="s">
        <v>37</v>
      </c>
      <c r="B43" s="1">
        <v>6027</v>
      </c>
      <c r="C43" s="2">
        <v>6552</v>
      </c>
      <c r="D43" s="3">
        <v>6449</v>
      </c>
      <c r="E43" s="1">
        <v>5751</v>
      </c>
      <c r="F43" s="1">
        <v>4907</v>
      </c>
      <c r="G43" s="1">
        <v>4990</v>
      </c>
      <c r="H43" s="1">
        <v>6385</v>
      </c>
    </row>
    <row r="44" spans="1:8" x14ac:dyDescent="0.25">
      <c r="A44" t="s">
        <v>38</v>
      </c>
      <c r="B44" s="1">
        <v>6027</v>
      </c>
      <c r="C44" s="3">
        <v>5733</v>
      </c>
      <c r="D44" s="2">
        <v>6449</v>
      </c>
      <c r="E44" s="1">
        <v>5751</v>
      </c>
      <c r="F44" s="1">
        <v>4907</v>
      </c>
      <c r="G44" s="1">
        <v>4990</v>
      </c>
      <c r="H44" s="1">
        <v>6385</v>
      </c>
    </row>
    <row r="45" spans="1:8" x14ac:dyDescent="0.25">
      <c r="A45" t="s">
        <v>47</v>
      </c>
      <c r="B45" s="3">
        <v>6027</v>
      </c>
      <c r="C45" s="3">
        <v>5733</v>
      </c>
      <c r="D45" s="1">
        <v>5804</v>
      </c>
      <c r="E45" s="1">
        <v>5751</v>
      </c>
      <c r="F45" s="1">
        <v>4907</v>
      </c>
      <c r="G45" s="1">
        <v>4990</v>
      </c>
      <c r="H45" s="2">
        <v>6385</v>
      </c>
    </row>
    <row r="48" spans="1:8" x14ac:dyDescent="0.25">
      <c r="A48" t="s">
        <v>2</v>
      </c>
    </row>
    <row r="49" spans="1:9" x14ac:dyDescent="0.25">
      <c r="A49" t="s">
        <v>39</v>
      </c>
      <c r="B49" s="1">
        <v>1</v>
      </c>
      <c r="C49">
        <v>3</v>
      </c>
      <c r="D49">
        <v>3</v>
      </c>
      <c r="E49" s="1">
        <v>1</v>
      </c>
      <c r="F49" s="1">
        <v>0</v>
      </c>
      <c r="G49" s="1">
        <v>0</v>
      </c>
      <c r="H49" s="1">
        <v>0</v>
      </c>
    </row>
    <row r="50" spans="1:9" x14ac:dyDescent="0.25">
      <c r="B50" t="s">
        <v>6</v>
      </c>
      <c r="C50" t="s">
        <v>7</v>
      </c>
      <c r="D50" t="s">
        <v>8</v>
      </c>
      <c r="E50" t="s">
        <v>9</v>
      </c>
      <c r="F50" t="s">
        <v>15</v>
      </c>
      <c r="G50" t="s">
        <v>13</v>
      </c>
      <c r="H50" t="s">
        <v>14</v>
      </c>
    </row>
    <row r="51" spans="1:9" x14ac:dyDescent="0.25">
      <c r="A51" t="s">
        <v>41</v>
      </c>
      <c r="B51" s="1">
        <v>41975</v>
      </c>
      <c r="C51" s="1">
        <v>56754</v>
      </c>
      <c r="D51" s="1">
        <v>44461</v>
      </c>
      <c r="E51" s="1">
        <v>23554</v>
      </c>
      <c r="F51" s="1">
        <v>25042</v>
      </c>
      <c r="G51" s="1">
        <v>10707</v>
      </c>
      <c r="H51" s="1">
        <v>8222</v>
      </c>
      <c r="I51" s="1">
        <f>SUM(B51:H51)</f>
        <v>210715</v>
      </c>
    </row>
    <row r="52" spans="1:9" x14ac:dyDescent="0.25">
      <c r="A52" t="s">
        <v>18</v>
      </c>
      <c r="B52">
        <f t="shared" ref="B52:H52" si="4">B51*B5</f>
        <v>43973.809523809527</v>
      </c>
      <c r="C52">
        <f t="shared" si="4"/>
        <v>54571.153846153844</v>
      </c>
      <c r="D52">
        <f t="shared" si="4"/>
        <v>56758.72340425531</v>
      </c>
      <c r="E52">
        <f t="shared" si="4"/>
        <v>14494.769230769232</v>
      </c>
      <c r="F52">
        <f t="shared" si="4"/>
        <v>9631.5384615384628</v>
      </c>
      <c r="G52">
        <f t="shared" si="4"/>
        <v>17033.863636363636</v>
      </c>
      <c r="H52">
        <f t="shared" si="4"/>
        <v>10962.666666666666</v>
      </c>
    </row>
    <row r="53" spans="1:9" x14ac:dyDescent="0.25">
      <c r="A53" t="s">
        <v>19</v>
      </c>
      <c r="B53" s="1">
        <v>43974</v>
      </c>
      <c r="C53" s="1">
        <v>54571</v>
      </c>
      <c r="D53" s="1">
        <v>56758</v>
      </c>
      <c r="E53" s="1">
        <v>14495</v>
      </c>
      <c r="F53" s="1">
        <v>9632</v>
      </c>
      <c r="G53" s="1">
        <v>17034</v>
      </c>
      <c r="H53" s="1">
        <v>10962</v>
      </c>
      <c r="I53" s="1"/>
    </row>
    <row r="54" spans="1:9" x14ac:dyDescent="0.25">
      <c r="A54" t="s">
        <v>20</v>
      </c>
      <c r="B54" s="2">
        <v>21987</v>
      </c>
      <c r="C54" s="1">
        <v>13642</v>
      </c>
      <c r="D54" s="1">
        <v>14190</v>
      </c>
      <c r="E54" s="1">
        <v>7248</v>
      </c>
      <c r="F54" s="1">
        <v>9632</v>
      </c>
      <c r="G54" s="1">
        <v>17034</v>
      </c>
      <c r="H54" s="1">
        <v>10962</v>
      </c>
    </row>
    <row r="55" spans="1:9" x14ac:dyDescent="0.25">
      <c r="A55" t="s">
        <v>21</v>
      </c>
      <c r="B55" s="1">
        <v>14658</v>
      </c>
      <c r="C55" s="1">
        <v>13642</v>
      </c>
      <c r="D55" s="1">
        <v>14190</v>
      </c>
      <c r="E55" s="1">
        <v>7248</v>
      </c>
      <c r="F55" s="1">
        <v>9632</v>
      </c>
      <c r="G55" s="2">
        <v>17034</v>
      </c>
      <c r="H55" s="1">
        <v>10962</v>
      </c>
    </row>
    <row r="56" spans="1:9" x14ac:dyDescent="0.25">
      <c r="A56" t="s">
        <v>22</v>
      </c>
      <c r="B56" s="2">
        <v>14658</v>
      </c>
      <c r="C56" s="1">
        <v>13642</v>
      </c>
      <c r="D56" s="1">
        <v>14190</v>
      </c>
      <c r="E56" s="1">
        <v>7248</v>
      </c>
      <c r="F56" s="1">
        <v>9632</v>
      </c>
      <c r="G56" s="1">
        <v>8517</v>
      </c>
      <c r="H56" s="1">
        <v>10962</v>
      </c>
    </row>
    <row r="57" spans="1:9" x14ac:dyDescent="0.25">
      <c r="A57" s="7" t="s">
        <v>23</v>
      </c>
      <c r="B57" s="8">
        <v>10994</v>
      </c>
      <c r="C57" s="10">
        <v>13642</v>
      </c>
      <c r="D57" s="9">
        <v>14190</v>
      </c>
      <c r="E57" s="8">
        <v>7248</v>
      </c>
      <c r="F57" s="8">
        <v>9632</v>
      </c>
      <c r="G57" s="8">
        <v>8517</v>
      </c>
      <c r="H57" s="8">
        <v>10962</v>
      </c>
    </row>
    <row r="58" spans="1:9" x14ac:dyDescent="0.25">
      <c r="A58" t="s">
        <v>24</v>
      </c>
      <c r="B58" s="1">
        <v>10994</v>
      </c>
      <c r="C58" s="11">
        <v>13642</v>
      </c>
      <c r="D58" s="3">
        <v>11352</v>
      </c>
      <c r="E58" s="1">
        <v>7248</v>
      </c>
      <c r="F58" s="1">
        <v>9632</v>
      </c>
      <c r="G58" s="1">
        <v>8517</v>
      </c>
      <c r="H58" s="1">
        <v>10962</v>
      </c>
    </row>
    <row r="59" spans="1:9" x14ac:dyDescent="0.25">
      <c r="A59" t="s">
        <v>25</v>
      </c>
      <c r="B59" s="3">
        <v>10994</v>
      </c>
      <c r="C59" s="1">
        <v>10914</v>
      </c>
      <c r="D59" s="2">
        <v>11352</v>
      </c>
      <c r="E59" s="1">
        <v>7248</v>
      </c>
      <c r="F59" s="1">
        <v>9632</v>
      </c>
      <c r="G59" s="1">
        <v>8517</v>
      </c>
      <c r="H59" s="1">
        <v>10962</v>
      </c>
    </row>
    <row r="60" spans="1:9" x14ac:dyDescent="0.25">
      <c r="A60" t="s">
        <v>26</v>
      </c>
      <c r="B60" s="2">
        <v>10994</v>
      </c>
      <c r="C60" s="1">
        <v>10914</v>
      </c>
      <c r="D60" s="1">
        <v>9459</v>
      </c>
      <c r="E60" s="1">
        <v>7248</v>
      </c>
      <c r="F60" s="1">
        <v>9632</v>
      </c>
      <c r="G60" s="1">
        <v>8517</v>
      </c>
      <c r="H60" s="3">
        <v>10962</v>
      </c>
    </row>
    <row r="61" spans="1:9" x14ac:dyDescent="0.25">
      <c r="A61" t="s">
        <v>27</v>
      </c>
      <c r="B61" s="1">
        <v>8795</v>
      </c>
      <c r="C61" s="1">
        <v>10914</v>
      </c>
      <c r="D61" s="1">
        <v>9459</v>
      </c>
      <c r="E61" s="1">
        <v>7248</v>
      </c>
      <c r="F61" s="1">
        <v>9632</v>
      </c>
      <c r="G61" s="1">
        <v>8517</v>
      </c>
      <c r="H61" s="2">
        <v>10962</v>
      </c>
    </row>
    <row r="63" spans="1:9" x14ac:dyDescent="0.25">
      <c r="A63" t="s">
        <v>3</v>
      </c>
    </row>
    <row r="64" spans="1:9" x14ac:dyDescent="0.25">
      <c r="A64" t="s">
        <v>39</v>
      </c>
      <c r="B64">
        <v>7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9" x14ac:dyDescent="0.25">
      <c r="B65" t="s">
        <v>6</v>
      </c>
      <c r="C65" t="s">
        <v>7</v>
      </c>
      <c r="D65" t="s">
        <v>8</v>
      </c>
      <c r="E65" t="s">
        <v>9</v>
      </c>
      <c r="F65" t="s">
        <v>15</v>
      </c>
      <c r="G65" t="s">
        <v>13</v>
      </c>
      <c r="H65" t="s">
        <v>14</v>
      </c>
    </row>
    <row r="66" spans="1:9" x14ac:dyDescent="0.25">
      <c r="A66" t="s">
        <v>41</v>
      </c>
      <c r="B66" s="1">
        <v>66903</v>
      </c>
      <c r="C66" s="1">
        <v>29050</v>
      </c>
      <c r="D66" s="1">
        <v>25414</v>
      </c>
      <c r="E66" s="1">
        <v>10946</v>
      </c>
      <c r="F66" s="1">
        <v>23096</v>
      </c>
      <c r="G66" s="1">
        <v>7137</v>
      </c>
      <c r="H66" s="1">
        <v>4420</v>
      </c>
      <c r="I66" s="1">
        <f>SUM(B66:H66)</f>
        <v>166966</v>
      </c>
    </row>
    <row r="67" spans="1:9" x14ac:dyDescent="0.25">
      <c r="A67" t="s">
        <v>18</v>
      </c>
      <c r="B67">
        <f t="shared" ref="B67:H67" si="5">B66*B5</f>
        <v>70088.857142857145</v>
      </c>
      <c r="C67">
        <f t="shared" si="5"/>
        <v>27932.692307692305</v>
      </c>
      <c r="D67">
        <f t="shared" si="5"/>
        <v>32443.404255319147</v>
      </c>
      <c r="E67">
        <f t="shared" si="5"/>
        <v>6736</v>
      </c>
      <c r="F67">
        <f t="shared" si="5"/>
        <v>8883.0769230769238</v>
      </c>
      <c r="G67">
        <f t="shared" si="5"/>
        <v>11354.318181818182</v>
      </c>
      <c r="H67">
        <f t="shared" si="5"/>
        <v>5893.333333333333</v>
      </c>
    </row>
    <row r="68" spans="1:9" x14ac:dyDescent="0.25">
      <c r="A68" t="s">
        <v>19</v>
      </c>
      <c r="B68" s="1">
        <v>70089</v>
      </c>
      <c r="C68" s="1">
        <v>27933</v>
      </c>
      <c r="D68" s="1">
        <v>32443</v>
      </c>
      <c r="E68" s="1">
        <v>6736</v>
      </c>
      <c r="F68" s="1">
        <v>8883</v>
      </c>
      <c r="G68" s="1">
        <v>11354</v>
      </c>
      <c r="H68" s="1">
        <v>5893</v>
      </c>
    </row>
    <row r="69" spans="1:9" x14ac:dyDescent="0.25">
      <c r="A69" t="s">
        <v>20</v>
      </c>
      <c r="B69" s="1">
        <v>8761</v>
      </c>
      <c r="C69" s="1">
        <v>27933</v>
      </c>
      <c r="D69" s="2">
        <v>32443</v>
      </c>
      <c r="E69" s="1">
        <v>6736</v>
      </c>
      <c r="F69" s="1">
        <v>8883</v>
      </c>
      <c r="G69" s="1">
        <v>11354</v>
      </c>
      <c r="H69" s="1">
        <v>5893</v>
      </c>
    </row>
    <row r="70" spans="1:9" x14ac:dyDescent="0.25">
      <c r="A70" t="s">
        <v>21</v>
      </c>
      <c r="B70" s="1">
        <v>8761</v>
      </c>
      <c r="C70" s="2">
        <v>27933</v>
      </c>
      <c r="D70" s="1">
        <v>16222</v>
      </c>
      <c r="E70" s="1">
        <v>6736</v>
      </c>
      <c r="F70" s="1">
        <v>8883</v>
      </c>
      <c r="G70" s="1">
        <v>11354</v>
      </c>
      <c r="H70" s="1">
        <v>5893</v>
      </c>
    </row>
    <row r="71" spans="1:9" x14ac:dyDescent="0.25">
      <c r="A71" t="s">
        <v>22</v>
      </c>
      <c r="B71" s="1">
        <v>8761</v>
      </c>
      <c r="C71" s="1">
        <v>13966</v>
      </c>
      <c r="D71" s="2">
        <v>16222</v>
      </c>
      <c r="E71" s="1">
        <v>6736</v>
      </c>
      <c r="F71" s="1">
        <v>8883</v>
      </c>
      <c r="G71" s="1">
        <v>11354</v>
      </c>
      <c r="H71" s="1">
        <v>5893</v>
      </c>
    </row>
    <row r="72" spans="1:9" x14ac:dyDescent="0.25">
      <c r="A72" s="7" t="s">
        <v>23</v>
      </c>
      <c r="B72" s="8">
        <v>8761</v>
      </c>
      <c r="C72" s="9">
        <v>13966</v>
      </c>
      <c r="D72" s="8">
        <v>10814</v>
      </c>
      <c r="E72" s="8">
        <v>6736</v>
      </c>
      <c r="F72" s="8">
        <v>8883</v>
      </c>
      <c r="G72" s="8">
        <v>11354</v>
      </c>
      <c r="H72" s="8">
        <v>5893</v>
      </c>
    </row>
    <row r="73" spans="1:9" x14ac:dyDescent="0.25">
      <c r="A73" t="s">
        <v>24</v>
      </c>
      <c r="B73" s="1">
        <v>8761</v>
      </c>
      <c r="C73" s="1">
        <v>9311</v>
      </c>
      <c r="D73" s="1">
        <v>10814</v>
      </c>
      <c r="E73" s="1">
        <v>6736</v>
      </c>
      <c r="F73" s="1">
        <v>8883</v>
      </c>
      <c r="G73" s="2">
        <v>11354</v>
      </c>
      <c r="H73" s="1">
        <v>5893</v>
      </c>
    </row>
    <row r="74" spans="1:9" x14ac:dyDescent="0.25">
      <c r="A74" t="s">
        <v>25</v>
      </c>
      <c r="B74" s="1">
        <v>8761</v>
      </c>
      <c r="C74" s="1">
        <v>9311</v>
      </c>
      <c r="D74" s="2">
        <v>10814</v>
      </c>
      <c r="E74" s="1">
        <v>6736</v>
      </c>
      <c r="F74" s="1">
        <v>8883</v>
      </c>
      <c r="G74" s="1">
        <v>5677</v>
      </c>
      <c r="H74" s="1">
        <v>5893</v>
      </c>
    </row>
    <row r="75" spans="1:9" x14ac:dyDescent="0.25">
      <c r="A75" t="s">
        <v>26</v>
      </c>
      <c r="B75" s="1">
        <v>8761</v>
      </c>
      <c r="C75" s="2">
        <v>9311</v>
      </c>
      <c r="D75" s="1">
        <v>8111</v>
      </c>
      <c r="E75" s="1">
        <v>6736</v>
      </c>
      <c r="F75" s="1">
        <v>8883</v>
      </c>
      <c r="G75" s="1">
        <v>5677</v>
      </c>
      <c r="H75" s="1">
        <v>5893</v>
      </c>
    </row>
    <row r="76" spans="1:9" x14ac:dyDescent="0.25">
      <c r="A76" t="s">
        <v>27</v>
      </c>
      <c r="B76" s="1">
        <v>8761</v>
      </c>
      <c r="C76" s="1">
        <v>6998</v>
      </c>
      <c r="D76" s="1">
        <v>8111</v>
      </c>
      <c r="E76" s="1">
        <v>6736</v>
      </c>
      <c r="F76" s="2">
        <v>8883</v>
      </c>
      <c r="G76" s="1">
        <v>5677</v>
      </c>
      <c r="H76" s="1">
        <v>5893</v>
      </c>
    </row>
    <row r="77" spans="1:9" x14ac:dyDescent="0.25">
      <c r="A77" t="s">
        <v>28</v>
      </c>
      <c r="B77" s="2">
        <v>8761</v>
      </c>
      <c r="C77" s="1">
        <v>6998</v>
      </c>
      <c r="D77" s="1">
        <v>8111</v>
      </c>
      <c r="E77" s="1">
        <v>6736</v>
      </c>
      <c r="F77" s="1">
        <v>4442</v>
      </c>
      <c r="G77" s="1">
        <v>5677</v>
      </c>
      <c r="H77" s="1">
        <v>5893</v>
      </c>
    </row>
    <row r="78" spans="1:9" x14ac:dyDescent="0.25">
      <c r="A78" t="s">
        <v>29</v>
      </c>
      <c r="B78" s="3">
        <v>7788</v>
      </c>
      <c r="C78" s="1">
        <v>6998</v>
      </c>
      <c r="D78" s="2">
        <v>8111</v>
      </c>
      <c r="E78" s="1">
        <v>6736</v>
      </c>
      <c r="F78" s="1">
        <v>4442</v>
      </c>
      <c r="G78" s="1">
        <v>5677</v>
      </c>
      <c r="H78" s="1">
        <v>5893</v>
      </c>
    </row>
    <row r="79" spans="1:9" x14ac:dyDescent="0.25">
      <c r="A79" t="s">
        <v>30</v>
      </c>
      <c r="B79" s="2">
        <v>7788</v>
      </c>
      <c r="C79" s="1">
        <v>6998</v>
      </c>
      <c r="D79" s="3">
        <v>6489</v>
      </c>
      <c r="E79" s="1">
        <v>6736</v>
      </c>
      <c r="F79" s="1">
        <v>4442</v>
      </c>
      <c r="G79" s="1">
        <v>5677</v>
      </c>
      <c r="H79" s="1">
        <v>5893</v>
      </c>
    </row>
    <row r="80" spans="1:9" x14ac:dyDescent="0.25">
      <c r="A80" t="s">
        <v>32</v>
      </c>
      <c r="B80" s="1">
        <v>6371</v>
      </c>
      <c r="C80" s="2">
        <v>6998</v>
      </c>
      <c r="D80" s="3">
        <v>6489</v>
      </c>
      <c r="E80" s="1">
        <v>6736</v>
      </c>
      <c r="F80" s="1">
        <v>4442</v>
      </c>
      <c r="G80" s="1">
        <v>5677</v>
      </c>
      <c r="H80" s="1">
        <v>5893</v>
      </c>
    </row>
    <row r="81" spans="1:9" x14ac:dyDescent="0.25">
      <c r="A81" t="s">
        <v>33</v>
      </c>
      <c r="B81" s="1">
        <v>6371</v>
      </c>
      <c r="C81" s="1">
        <v>5586</v>
      </c>
      <c r="D81" s="3">
        <v>6489</v>
      </c>
      <c r="E81" s="2">
        <v>6736</v>
      </c>
      <c r="F81" s="1">
        <v>4442</v>
      </c>
      <c r="G81" s="1">
        <v>5677</v>
      </c>
      <c r="H81" s="1">
        <v>5893</v>
      </c>
    </row>
    <row r="82" spans="1:9" x14ac:dyDescent="0.25">
      <c r="A82" t="s">
        <v>34</v>
      </c>
      <c r="B82" s="3">
        <v>6371</v>
      </c>
      <c r="C82" s="1">
        <v>5586</v>
      </c>
      <c r="D82" s="2">
        <v>6489</v>
      </c>
      <c r="E82" s="1">
        <v>3368</v>
      </c>
      <c r="F82" s="1">
        <v>4442</v>
      </c>
      <c r="G82" s="1">
        <v>5677</v>
      </c>
      <c r="H82" s="1">
        <v>5893</v>
      </c>
    </row>
    <row r="83" spans="1:9" x14ac:dyDescent="0.25">
      <c r="A83" t="s">
        <v>35</v>
      </c>
      <c r="B83" s="2">
        <v>6371</v>
      </c>
      <c r="C83" s="1">
        <v>5586</v>
      </c>
      <c r="D83" s="3">
        <v>5406</v>
      </c>
      <c r="E83" s="1">
        <v>3368</v>
      </c>
      <c r="F83" s="1">
        <v>4442</v>
      </c>
      <c r="G83" s="1">
        <v>5677</v>
      </c>
      <c r="H83" s="1">
        <v>5893</v>
      </c>
    </row>
    <row r="84" spans="1:9" x14ac:dyDescent="0.25">
      <c r="A84" t="s">
        <v>36</v>
      </c>
      <c r="B84" s="1">
        <v>5840</v>
      </c>
      <c r="C84" s="1">
        <v>5586</v>
      </c>
      <c r="D84" s="3">
        <v>5406</v>
      </c>
      <c r="E84" s="1">
        <v>3368</v>
      </c>
      <c r="F84" s="1">
        <v>4442</v>
      </c>
      <c r="G84" s="1">
        <v>5677</v>
      </c>
      <c r="H84" s="2">
        <v>5893</v>
      </c>
    </row>
    <row r="87" spans="1:9" x14ac:dyDescent="0.25">
      <c r="A87" t="s">
        <v>4</v>
      </c>
    </row>
    <row r="88" spans="1:9" x14ac:dyDescent="0.25">
      <c r="A88" t="s">
        <v>39</v>
      </c>
      <c r="B88">
        <v>6</v>
      </c>
      <c r="C88">
        <v>1</v>
      </c>
      <c r="D88">
        <v>1</v>
      </c>
      <c r="E88">
        <v>0</v>
      </c>
      <c r="F88">
        <v>0</v>
      </c>
      <c r="G88">
        <v>0</v>
      </c>
      <c r="H88">
        <v>0</v>
      </c>
    </row>
    <row r="89" spans="1:9" x14ac:dyDescent="0.25">
      <c r="B89" t="s">
        <v>6</v>
      </c>
      <c r="C89" t="s">
        <v>7</v>
      </c>
      <c r="D89" t="s">
        <v>8</v>
      </c>
      <c r="E89" t="s">
        <v>9</v>
      </c>
      <c r="F89" t="s">
        <v>15</v>
      </c>
      <c r="G89" t="s">
        <v>13</v>
      </c>
      <c r="H89" t="s">
        <v>14</v>
      </c>
    </row>
    <row r="90" spans="1:9" x14ac:dyDescent="0.25">
      <c r="A90" t="s">
        <v>41</v>
      </c>
      <c r="B90">
        <v>78366</v>
      </c>
      <c r="C90">
        <v>48357</v>
      </c>
      <c r="D90">
        <v>42185</v>
      </c>
      <c r="E90">
        <v>14875</v>
      </c>
      <c r="F90">
        <v>23954</v>
      </c>
      <c r="G90">
        <v>9163</v>
      </c>
      <c r="H90">
        <v>7949</v>
      </c>
      <c r="I90">
        <f>SUM(B90:H90)</f>
        <v>224849</v>
      </c>
    </row>
    <row r="91" spans="1:9" x14ac:dyDescent="0.25">
      <c r="A91" t="s">
        <v>18</v>
      </c>
      <c r="B91">
        <f t="shared" ref="B91:H91" si="6">B90*B5</f>
        <v>82097.71428571429</v>
      </c>
      <c r="C91">
        <f t="shared" si="6"/>
        <v>46497.115384615383</v>
      </c>
      <c r="D91">
        <f t="shared" si="6"/>
        <v>53853.191489361692</v>
      </c>
      <c r="E91">
        <f t="shared" si="6"/>
        <v>9153.8461538461543</v>
      </c>
      <c r="F91">
        <f t="shared" si="6"/>
        <v>9213.0769230769238</v>
      </c>
      <c r="G91">
        <f t="shared" si="6"/>
        <v>14577.5</v>
      </c>
      <c r="H91">
        <f t="shared" si="6"/>
        <v>10598.666666666666</v>
      </c>
    </row>
    <row r="92" spans="1:9" x14ac:dyDescent="0.25">
      <c r="A92" t="s">
        <v>19</v>
      </c>
      <c r="B92" s="1">
        <v>82098</v>
      </c>
      <c r="C92" s="1">
        <v>46497</v>
      </c>
      <c r="D92" s="1">
        <v>53853</v>
      </c>
      <c r="E92" s="1">
        <v>9154</v>
      </c>
      <c r="F92" s="1">
        <v>9213</v>
      </c>
      <c r="G92" s="1">
        <v>14578</v>
      </c>
      <c r="H92" s="1">
        <v>10599</v>
      </c>
    </row>
    <row r="93" spans="1:9" x14ac:dyDescent="0.25">
      <c r="A93" t="s">
        <v>20</v>
      </c>
      <c r="B93" s="1">
        <v>11728</v>
      </c>
      <c r="C93" s="1">
        <v>23249</v>
      </c>
      <c r="D93" s="2">
        <v>26927</v>
      </c>
      <c r="E93" s="1">
        <v>9154</v>
      </c>
      <c r="F93" s="1">
        <v>9213</v>
      </c>
      <c r="G93" s="1">
        <v>14578</v>
      </c>
      <c r="H93" s="1">
        <v>10599</v>
      </c>
    </row>
    <row r="94" spans="1:9" x14ac:dyDescent="0.25">
      <c r="A94" t="s">
        <v>21</v>
      </c>
      <c r="B94" s="1">
        <v>11728</v>
      </c>
      <c r="C94" s="2">
        <v>23249</v>
      </c>
      <c r="D94" s="1">
        <v>17861</v>
      </c>
      <c r="E94" s="1">
        <v>9154</v>
      </c>
      <c r="F94" s="1">
        <v>9213</v>
      </c>
      <c r="G94" s="1">
        <v>14578</v>
      </c>
      <c r="H94" s="1">
        <v>10599</v>
      </c>
    </row>
    <row r="95" spans="1:9" x14ac:dyDescent="0.25">
      <c r="A95" t="s">
        <v>22</v>
      </c>
      <c r="B95" s="1">
        <v>11728</v>
      </c>
      <c r="C95" s="1">
        <v>15499</v>
      </c>
      <c r="D95" s="2">
        <v>17861</v>
      </c>
      <c r="E95" s="1">
        <v>9154</v>
      </c>
      <c r="F95" s="1">
        <v>9213</v>
      </c>
      <c r="G95" s="1">
        <v>14578</v>
      </c>
      <c r="H95" s="1">
        <v>10599</v>
      </c>
    </row>
    <row r="96" spans="1:9" x14ac:dyDescent="0.25">
      <c r="A96" s="7" t="s">
        <v>23</v>
      </c>
      <c r="B96" s="8">
        <v>11728</v>
      </c>
      <c r="C96" s="9">
        <v>15499</v>
      </c>
      <c r="D96" s="8">
        <v>13463</v>
      </c>
      <c r="E96" s="8">
        <v>9154</v>
      </c>
      <c r="F96" s="8">
        <v>9213</v>
      </c>
      <c r="G96" s="8">
        <v>14578</v>
      </c>
      <c r="H96" s="8">
        <v>10599</v>
      </c>
    </row>
    <row r="97" spans="1:9" x14ac:dyDescent="0.25">
      <c r="A97" t="s">
        <v>24</v>
      </c>
      <c r="B97" s="1">
        <v>11728</v>
      </c>
      <c r="C97" s="1">
        <v>11624</v>
      </c>
      <c r="D97" s="3">
        <v>13463</v>
      </c>
      <c r="E97" s="1">
        <v>9154</v>
      </c>
      <c r="F97" s="1">
        <v>9213</v>
      </c>
      <c r="G97" s="2">
        <v>14578</v>
      </c>
      <c r="H97" s="1">
        <v>10599</v>
      </c>
    </row>
    <row r="98" spans="1:9" x14ac:dyDescent="0.25">
      <c r="A98" t="s">
        <v>25</v>
      </c>
      <c r="B98" s="1">
        <v>11728</v>
      </c>
      <c r="C98" s="1">
        <v>11624</v>
      </c>
      <c r="D98" s="2">
        <v>13463</v>
      </c>
      <c r="E98" s="1">
        <v>9154</v>
      </c>
      <c r="F98" s="1">
        <v>9213</v>
      </c>
      <c r="G98" s="1">
        <v>7289</v>
      </c>
      <c r="H98" s="1">
        <v>10599</v>
      </c>
    </row>
    <row r="99" spans="1:9" x14ac:dyDescent="0.25">
      <c r="A99" t="s">
        <v>26</v>
      </c>
      <c r="B99" s="2">
        <v>11728</v>
      </c>
      <c r="C99" s="1">
        <v>11624</v>
      </c>
      <c r="D99" s="1">
        <v>10771</v>
      </c>
      <c r="E99" s="1">
        <v>9154</v>
      </c>
      <c r="F99" s="1">
        <v>9213</v>
      </c>
      <c r="G99" s="1">
        <v>7289</v>
      </c>
      <c r="H99" s="1">
        <v>10599</v>
      </c>
    </row>
    <row r="100" spans="1:9" x14ac:dyDescent="0.25">
      <c r="A100" t="s">
        <v>27</v>
      </c>
      <c r="B100" s="1">
        <v>10262</v>
      </c>
      <c r="C100" s="2">
        <v>11624</v>
      </c>
      <c r="D100" s="1">
        <v>10771</v>
      </c>
      <c r="E100" s="1">
        <v>9154</v>
      </c>
      <c r="F100" s="1">
        <v>9213</v>
      </c>
      <c r="G100" s="1">
        <v>7289</v>
      </c>
      <c r="H100" s="1">
        <v>10599</v>
      </c>
    </row>
    <row r="101" spans="1:9" x14ac:dyDescent="0.25">
      <c r="A101" t="s">
        <v>28</v>
      </c>
      <c r="B101" s="1">
        <v>10262</v>
      </c>
      <c r="C101" s="1">
        <v>9299</v>
      </c>
      <c r="D101" s="2">
        <v>10771</v>
      </c>
      <c r="E101" s="1">
        <v>9154</v>
      </c>
      <c r="F101" s="1">
        <v>9213</v>
      </c>
      <c r="G101" s="1">
        <v>7289</v>
      </c>
      <c r="H101" s="3">
        <v>10599</v>
      </c>
    </row>
    <row r="102" spans="1:9" x14ac:dyDescent="0.25">
      <c r="A102" t="s">
        <v>29</v>
      </c>
      <c r="B102" s="1">
        <v>10262</v>
      </c>
      <c r="C102" s="1">
        <v>9299</v>
      </c>
      <c r="D102" s="1">
        <v>8976</v>
      </c>
      <c r="E102" s="1">
        <v>9154</v>
      </c>
      <c r="F102" s="1">
        <v>9213</v>
      </c>
      <c r="G102" s="1">
        <v>7289</v>
      </c>
      <c r="H102" s="2">
        <v>10599</v>
      </c>
    </row>
    <row r="103" spans="1:9" x14ac:dyDescent="0.25">
      <c r="E103" s="1"/>
      <c r="F103" s="1"/>
      <c r="G103" s="1"/>
      <c r="H103" s="3"/>
    </row>
    <row r="105" spans="1:9" x14ac:dyDescent="0.25">
      <c r="A105" t="s">
        <v>5</v>
      </c>
    </row>
    <row r="106" spans="1:9" x14ac:dyDescent="0.25">
      <c r="A106" t="s">
        <v>39</v>
      </c>
      <c r="B106">
        <v>7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</row>
    <row r="107" spans="1:9" x14ac:dyDescent="0.25">
      <c r="B107" t="s">
        <v>6</v>
      </c>
      <c r="C107" t="s">
        <v>7</v>
      </c>
      <c r="D107" t="s">
        <v>8</v>
      </c>
      <c r="E107" t="s">
        <v>9</v>
      </c>
      <c r="F107" t="s">
        <v>15</v>
      </c>
      <c r="G107" t="s">
        <v>13</v>
      </c>
      <c r="H107" t="s">
        <v>14</v>
      </c>
    </row>
    <row r="108" spans="1:9" x14ac:dyDescent="0.25">
      <c r="A108" t="s">
        <v>41</v>
      </c>
      <c r="B108">
        <v>74424</v>
      </c>
      <c r="C108" s="1">
        <v>29626</v>
      </c>
      <c r="D108">
        <v>33318</v>
      </c>
      <c r="E108">
        <v>6784</v>
      </c>
      <c r="F108">
        <v>34524</v>
      </c>
      <c r="G108">
        <v>7870</v>
      </c>
      <c r="H108">
        <v>4831</v>
      </c>
      <c r="I108">
        <f>SUM(B108:H108)</f>
        <v>191377</v>
      </c>
    </row>
    <row r="109" spans="1:9" x14ac:dyDescent="0.25">
      <c r="A109" t="s">
        <v>18</v>
      </c>
      <c r="B109">
        <f t="shared" ref="B109:H109" si="7">B108*B5</f>
        <v>77968</v>
      </c>
      <c r="C109">
        <f t="shared" si="7"/>
        <v>28486.538461538457</v>
      </c>
      <c r="D109">
        <f t="shared" si="7"/>
        <v>42533.617021276594</v>
      </c>
      <c r="E109">
        <f t="shared" si="7"/>
        <v>4174.7692307692314</v>
      </c>
      <c r="F109">
        <f t="shared" si="7"/>
        <v>13278.461538461539</v>
      </c>
      <c r="G109">
        <f t="shared" si="7"/>
        <v>12520.454545454544</v>
      </c>
      <c r="H109">
        <f t="shared" si="7"/>
        <v>6441.333333333333</v>
      </c>
    </row>
    <row r="110" spans="1:9" x14ac:dyDescent="0.25">
      <c r="A110" t="s">
        <v>19</v>
      </c>
      <c r="B110" s="1">
        <v>77968</v>
      </c>
      <c r="C110" s="1">
        <v>28487</v>
      </c>
      <c r="D110" s="1">
        <v>42534</v>
      </c>
      <c r="E110" s="1">
        <v>4176</v>
      </c>
      <c r="F110" s="1">
        <v>13278</v>
      </c>
      <c r="G110" s="1">
        <v>12520</v>
      </c>
      <c r="H110" s="1">
        <v>6441</v>
      </c>
    </row>
    <row r="111" spans="1:9" x14ac:dyDescent="0.25">
      <c r="A111" t="s">
        <v>20</v>
      </c>
      <c r="B111" s="1">
        <v>9746</v>
      </c>
      <c r="C111" s="2">
        <v>28487</v>
      </c>
      <c r="D111" s="1">
        <v>21267</v>
      </c>
      <c r="E111" s="1">
        <v>4176</v>
      </c>
      <c r="F111" s="1">
        <v>13278</v>
      </c>
      <c r="G111" s="1">
        <v>12520</v>
      </c>
      <c r="H111" s="1">
        <v>6441</v>
      </c>
    </row>
    <row r="112" spans="1:9" x14ac:dyDescent="0.25">
      <c r="A112" t="s">
        <v>21</v>
      </c>
      <c r="B112" s="1">
        <v>9746</v>
      </c>
      <c r="C112" s="1">
        <v>14234</v>
      </c>
      <c r="D112" s="2">
        <v>21267</v>
      </c>
      <c r="E112" s="1">
        <v>4176</v>
      </c>
      <c r="F112" s="1">
        <v>13278</v>
      </c>
      <c r="G112" s="1">
        <v>12520</v>
      </c>
      <c r="H112" s="1">
        <v>6441</v>
      </c>
    </row>
    <row r="113" spans="1:8" x14ac:dyDescent="0.25">
      <c r="A113" t="s">
        <v>22</v>
      </c>
      <c r="B113" s="1">
        <v>9746</v>
      </c>
      <c r="C113" s="2">
        <v>14234</v>
      </c>
      <c r="D113" s="1">
        <v>14178</v>
      </c>
      <c r="E113" s="1">
        <v>4176</v>
      </c>
      <c r="F113" s="1">
        <v>13278</v>
      </c>
      <c r="G113" s="1">
        <v>12520</v>
      </c>
      <c r="H113" s="1">
        <v>6441</v>
      </c>
    </row>
    <row r="114" spans="1:8" x14ac:dyDescent="0.25">
      <c r="A114" s="7" t="s">
        <v>23</v>
      </c>
      <c r="B114" s="8">
        <v>9746</v>
      </c>
      <c r="C114" s="8">
        <v>9496</v>
      </c>
      <c r="D114" s="9">
        <v>14178</v>
      </c>
      <c r="E114" s="8">
        <v>4176</v>
      </c>
      <c r="F114" s="8">
        <v>13278</v>
      </c>
      <c r="G114" s="8">
        <v>12520</v>
      </c>
      <c r="H114" s="8">
        <v>6441</v>
      </c>
    </row>
    <row r="115" spans="1:8" x14ac:dyDescent="0.25">
      <c r="A115" t="s">
        <v>24</v>
      </c>
      <c r="B115" s="1">
        <v>9746</v>
      </c>
      <c r="C115" s="1">
        <v>9496</v>
      </c>
      <c r="D115" s="1">
        <v>10634</v>
      </c>
      <c r="E115" s="1">
        <v>4176</v>
      </c>
      <c r="F115" s="2">
        <v>13278</v>
      </c>
      <c r="G115" s="1">
        <v>12520</v>
      </c>
      <c r="H115" s="1">
        <v>6441</v>
      </c>
    </row>
    <row r="116" spans="1:8" x14ac:dyDescent="0.25">
      <c r="A116" t="s">
        <v>25</v>
      </c>
      <c r="B116" s="1">
        <v>9746</v>
      </c>
      <c r="C116" s="1">
        <v>9496</v>
      </c>
      <c r="D116" s="1">
        <v>10634</v>
      </c>
      <c r="E116" s="1">
        <v>4176</v>
      </c>
      <c r="F116" s="1">
        <v>6639</v>
      </c>
      <c r="G116" s="2">
        <v>12520</v>
      </c>
      <c r="H116" s="1">
        <v>6441</v>
      </c>
    </row>
    <row r="117" spans="1:8" x14ac:dyDescent="0.25">
      <c r="A117" t="s">
        <v>26</v>
      </c>
      <c r="B117" s="1">
        <v>9746</v>
      </c>
      <c r="C117" s="1">
        <v>9496</v>
      </c>
      <c r="D117" s="2">
        <v>10634</v>
      </c>
      <c r="E117" s="1">
        <v>4176</v>
      </c>
      <c r="F117" s="1">
        <v>6639</v>
      </c>
      <c r="G117" s="1">
        <v>6260</v>
      </c>
      <c r="H117" s="1">
        <v>6441</v>
      </c>
    </row>
    <row r="118" spans="1:8" x14ac:dyDescent="0.25">
      <c r="A118" t="s">
        <v>27</v>
      </c>
      <c r="B118" s="2">
        <v>9746</v>
      </c>
      <c r="C118" s="1">
        <v>9496</v>
      </c>
      <c r="D118" s="1">
        <v>8507</v>
      </c>
      <c r="E118" s="1">
        <v>4176</v>
      </c>
      <c r="F118" s="1">
        <v>6639</v>
      </c>
      <c r="G118" s="1">
        <v>6260</v>
      </c>
      <c r="H118" s="1">
        <v>6441</v>
      </c>
    </row>
    <row r="119" spans="1:8" x14ac:dyDescent="0.25">
      <c r="A119" t="s">
        <v>28</v>
      </c>
      <c r="B119" s="1">
        <v>8663</v>
      </c>
      <c r="C119" s="2">
        <v>9496</v>
      </c>
      <c r="D119" s="1">
        <v>8507</v>
      </c>
      <c r="E119" s="1">
        <v>4176</v>
      </c>
      <c r="F119" s="1">
        <v>6639</v>
      </c>
      <c r="G119" s="1">
        <v>6260</v>
      </c>
      <c r="H119" s="1">
        <v>6441</v>
      </c>
    </row>
    <row r="120" spans="1:8" x14ac:dyDescent="0.25">
      <c r="A120" t="s">
        <v>29</v>
      </c>
      <c r="B120" s="2">
        <v>8663</v>
      </c>
      <c r="C120" s="1">
        <v>7122</v>
      </c>
      <c r="D120" s="1">
        <v>8507</v>
      </c>
      <c r="E120" s="1">
        <v>4176</v>
      </c>
      <c r="F120" s="1">
        <v>6639</v>
      </c>
      <c r="G120" s="1">
        <v>6260</v>
      </c>
      <c r="H120" s="1">
        <v>6441</v>
      </c>
    </row>
    <row r="121" spans="1:8" x14ac:dyDescent="0.25">
      <c r="A121" t="s">
        <v>30</v>
      </c>
      <c r="B121" s="1">
        <v>7797</v>
      </c>
      <c r="C121" s="1">
        <v>7122</v>
      </c>
      <c r="D121" s="2">
        <v>8507</v>
      </c>
      <c r="E121" s="1">
        <v>4176</v>
      </c>
      <c r="F121" s="1">
        <v>6639</v>
      </c>
      <c r="G121" s="1">
        <v>6260</v>
      </c>
      <c r="H121" s="1">
        <v>6441</v>
      </c>
    </row>
    <row r="122" spans="1:8" x14ac:dyDescent="0.25">
      <c r="A122" t="s">
        <v>31</v>
      </c>
      <c r="B122" s="2">
        <v>7797</v>
      </c>
      <c r="C122" s="1">
        <v>7122</v>
      </c>
      <c r="D122" s="1">
        <v>7089</v>
      </c>
      <c r="E122" s="1">
        <v>4176</v>
      </c>
      <c r="F122" s="1">
        <v>6639</v>
      </c>
      <c r="G122" s="1">
        <v>6260</v>
      </c>
      <c r="H122" s="1">
        <v>6441</v>
      </c>
    </row>
    <row r="123" spans="1:8" x14ac:dyDescent="0.25">
      <c r="A123" t="s">
        <v>32</v>
      </c>
      <c r="B123" s="1">
        <v>7088</v>
      </c>
      <c r="C123" s="2">
        <v>7122</v>
      </c>
      <c r="D123" s="1">
        <v>7089</v>
      </c>
      <c r="E123" s="1">
        <v>4176</v>
      </c>
      <c r="F123" s="1">
        <v>6639</v>
      </c>
      <c r="G123" s="1">
        <v>6260</v>
      </c>
      <c r="H123" s="1">
        <v>6441</v>
      </c>
    </row>
    <row r="124" spans="1:8" x14ac:dyDescent="0.25">
      <c r="A124" t="s">
        <v>33</v>
      </c>
      <c r="B124" s="2">
        <v>7088</v>
      </c>
      <c r="C124" s="1">
        <v>5925</v>
      </c>
      <c r="D124" s="1">
        <v>7089</v>
      </c>
      <c r="E124" s="1">
        <v>4176</v>
      </c>
      <c r="F124" s="1">
        <v>6639</v>
      </c>
      <c r="G124" s="1">
        <v>6260</v>
      </c>
      <c r="H124" s="1">
        <v>6441</v>
      </c>
    </row>
    <row r="125" spans="1:8" x14ac:dyDescent="0.25">
      <c r="A125" t="s">
        <v>34</v>
      </c>
      <c r="B125" s="1">
        <v>6497</v>
      </c>
      <c r="C125" s="1">
        <v>5925</v>
      </c>
      <c r="D125" s="2">
        <v>7089</v>
      </c>
      <c r="E125" s="1">
        <v>4176</v>
      </c>
      <c r="F125" s="1">
        <v>6639</v>
      </c>
      <c r="G125" s="1">
        <v>6260</v>
      </c>
      <c r="H125" s="1">
        <v>6441</v>
      </c>
    </row>
    <row r="126" spans="1:8" x14ac:dyDescent="0.25">
      <c r="A126" t="s">
        <v>35</v>
      </c>
      <c r="B126" s="1">
        <v>6497</v>
      </c>
      <c r="C126" s="1">
        <v>5925</v>
      </c>
      <c r="D126" s="1">
        <v>6076</v>
      </c>
      <c r="E126" s="1">
        <v>4176</v>
      </c>
      <c r="F126" s="2">
        <v>6639</v>
      </c>
      <c r="G126" s="1">
        <v>6260</v>
      </c>
      <c r="H126" s="1">
        <v>6441</v>
      </c>
    </row>
    <row r="127" spans="1:8" x14ac:dyDescent="0.25">
      <c r="A127" t="s">
        <v>36</v>
      </c>
      <c r="B127" s="2">
        <v>6497</v>
      </c>
      <c r="C127" s="1">
        <v>5925</v>
      </c>
      <c r="D127" s="1">
        <v>6076</v>
      </c>
      <c r="E127" s="1">
        <v>4176</v>
      </c>
      <c r="F127" s="1">
        <v>4426</v>
      </c>
      <c r="G127" s="1">
        <v>6260</v>
      </c>
      <c r="H127" s="1">
        <v>6441</v>
      </c>
    </row>
    <row r="128" spans="1:8" x14ac:dyDescent="0.25">
      <c r="A128" t="s">
        <v>37</v>
      </c>
      <c r="B128" s="1">
        <v>5725</v>
      </c>
      <c r="C128" s="3">
        <v>5925</v>
      </c>
      <c r="D128" s="1">
        <v>6076</v>
      </c>
      <c r="E128" s="3">
        <v>4176</v>
      </c>
      <c r="F128" s="3">
        <v>4426</v>
      </c>
      <c r="G128" s="3">
        <v>6260</v>
      </c>
      <c r="H128" s="2">
        <v>6441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wiliamm</dc:creator>
  <cp:lastModifiedBy>wiliamm</cp:lastModifiedBy>
  <dcterms:created xsi:type="dcterms:W3CDTF">2021-01-05T13:23:51Z</dcterms:created>
  <dcterms:modified xsi:type="dcterms:W3CDTF">2021-01-07T21:30:13Z</dcterms:modified>
</cp:coreProperties>
</file>